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d.docs.live.net/db51ef47e2bb432a/WhitePaper/"/>
    </mc:Choice>
  </mc:AlternateContent>
  <bookViews>
    <workbookView xWindow="0" yWindow="0" windowWidth="23040" windowHeight="10770" firstSheet="1" activeTab="1"/>
  </bookViews>
  <sheets>
    <sheet name="Introduction" sheetId="4" r:id="rId1"/>
    <sheet name="Microsoft Result" sheetId="1" r:id="rId2"/>
    <sheet name="Analysis" sheetId="3" r:id="rId3"/>
    <sheet name="Lookups" sheetId="2" r:id="rId4"/>
    <sheet name="Authors" sheetId="5" r:id="rId5"/>
  </sheets>
  <definedNames>
    <definedName name="_xlnm._FilterDatabase" localSheetId="1" hidden="1">'Microsoft Result'!$A$1:$K$118</definedName>
  </definedNames>
  <calcPr calcId="152511"/>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7" i="1" l="1"/>
  <c r="J68" i="1"/>
  <c r="J69" i="1"/>
  <c r="J70" i="1"/>
  <c r="F67" i="1"/>
  <c r="F70" i="1"/>
  <c r="F69" i="1"/>
  <c r="K69" i="1" s="1"/>
  <c r="F68" i="1"/>
  <c r="K68" i="1" l="1"/>
  <c r="K70" i="1"/>
  <c r="K67"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2" i="1"/>
  <c r="F43" i="1" l="1"/>
  <c r="K43" i="1" s="1"/>
  <c r="F40" i="1"/>
  <c r="K40" i="1" s="1"/>
  <c r="F36" i="1"/>
  <c r="K36" i="1" s="1"/>
  <c r="F20" i="1"/>
  <c r="K20" i="1" s="1"/>
  <c r="F16" i="1"/>
  <c r="K16" i="1" s="1"/>
  <c r="F3" i="1"/>
  <c r="K3" i="1" s="1"/>
  <c r="F4" i="1"/>
  <c r="K4" i="1" s="1"/>
  <c r="F5" i="1"/>
  <c r="K5" i="1" s="1"/>
  <c r="F6" i="1"/>
  <c r="K6" i="1" s="1"/>
  <c r="F7" i="1"/>
  <c r="K7" i="1" s="1"/>
  <c r="F8" i="1"/>
  <c r="K8" i="1" s="1"/>
  <c r="F9" i="1"/>
  <c r="K9" i="1" s="1"/>
  <c r="F10" i="1"/>
  <c r="K10" i="1" s="1"/>
  <c r="F11" i="1"/>
  <c r="K11" i="1" s="1"/>
  <c r="F12" i="1"/>
  <c r="K12" i="1" s="1"/>
  <c r="F13" i="1"/>
  <c r="K13" i="1" s="1"/>
  <c r="F14" i="1"/>
  <c r="K14" i="1" s="1"/>
  <c r="F15" i="1"/>
  <c r="K15" i="1" s="1"/>
  <c r="F17" i="1"/>
  <c r="K17" i="1" s="1"/>
  <c r="F18" i="1"/>
  <c r="K18" i="1" s="1"/>
  <c r="F19" i="1"/>
  <c r="K19" i="1" s="1"/>
  <c r="F21" i="1"/>
  <c r="K21" i="1" s="1"/>
  <c r="F22" i="1"/>
  <c r="K22" i="1" s="1"/>
  <c r="F23" i="1"/>
  <c r="K23" i="1" s="1"/>
  <c r="F24" i="1"/>
  <c r="K24" i="1" s="1"/>
  <c r="F25" i="1"/>
  <c r="K25" i="1" s="1"/>
  <c r="F26" i="1"/>
  <c r="K26" i="1" s="1"/>
  <c r="F27" i="1"/>
  <c r="K27" i="1" s="1"/>
  <c r="F28" i="1"/>
  <c r="K28" i="1" s="1"/>
  <c r="F29" i="1"/>
  <c r="K29" i="1" s="1"/>
  <c r="F30" i="1"/>
  <c r="K30" i="1" s="1"/>
  <c r="F31" i="1"/>
  <c r="K31" i="1" s="1"/>
  <c r="F32" i="1"/>
  <c r="K32" i="1" s="1"/>
  <c r="F33" i="1"/>
  <c r="K33" i="1" s="1"/>
  <c r="F34" i="1"/>
  <c r="K34" i="1" s="1"/>
  <c r="F35" i="1"/>
  <c r="K35" i="1" s="1"/>
  <c r="F37" i="1"/>
  <c r="K37" i="1" s="1"/>
  <c r="F38" i="1"/>
  <c r="K38" i="1" s="1"/>
  <c r="F39" i="1"/>
  <c r="K39" i="1" s="1"/>
  <c r="F41" i="1"/>
  <c r="K41" i="1" s="1"/>
  <c r="F42" i="1"/>
  <c r="K42" i="1" s="1"/>
  <c r="F44" i="1"/>
  <c r="K44" i="1" s="1"/>
  <c r="F45" i="1"/>
  <c r="K45" i="1" s="1"/>
  <c r="F46" i="1"/>
  <c r="K46" i="1" s="1"/>
  <c r="F47" i="1"/>
  <c r="K47" i="1" s="1"/>
  <c r="F48" i="1"/>
  <c r="K48" i="1" s="1"/>
  <c r="F49" i="1"/>
  <c r="K49" i="1" s="1"/>
  <c r="F50" i="1"/>
  <c r="K50" i="1" s="1"/>
  <c r="F51" i="1"/>
  <c r="K51" i="1" s="1"/>
  <c r="F52" i="1"/>
  <c r="K52" i="1" s="1"/>
  <c r="F53" i="1"/>
  <c r="K53" i="1" s="1"/>
  <c r="F54" i="1"/>
  <c r="K54" i="1" s="1"/>
  <c r="F55" i="1"/>
  <c r="K55" i="1" s="1"/>
  <c r="F56" i="1"/>
  <c r="K56" i="1" s="1"/>
  <c r="F57" i="1"/>
  <c r="K57" i="1" s="1"/>
  <c r="F58" i="1"/>
  <c r="K58" i="1" s="1"/>
  <c r="F59" i="1"/>
  <c r="K59" i="1" s="1"/>
  <c r="F60" i="1"/>
  <c r="K60" i="1" s="1"/>
  <c r="F61" i="1"/>
  <c r="K61" i="1" s="1"/>
  <c r="F62" i="1"/>
  <c r="K62" i="1" s="1"/>
  <c r="F63" i="1"/>
  <c r="K63" i="1" s="1"/>
  <c r="F64" i="1"/>
  <c r="K64" i="1" s="1"/>
  <c r="F65" i="1"/>
  <c r="K65" i="1" s="1"/>
  <c r="F66" i="1"/>
  <c r="K66" i="1" s="1"/>
  <c r="F71" i="1"/>
  <c r="K71" i="1" s="1"/>
  <c r="F72" i="1"/>
  <c r="K72" i="1" s="1"/>
  <c r="F73" i="1"/>
  <c r="K73" i="1" s="1"/>
  <c r="F74" i="1"/>
  <c r="K74" i="1" s="1"/>
  <c r="F75" i="1"/>
  <c r="K75" i="1" s="1"/>
  <c r="F76" i="1"/>
  <c r="K76" i="1" s="1"/>
  <c r="F77" i="1"/>
  <c r="K77" i="1" s="1"/>
  <c r="F78" i="1"/>
  <c r="K78" i="1" s="1"/>
  <c r="F79" i="1"/>
  <c r="K79" i="1" s="1"/>
  <c r="F80" i="1"/>
  <c r="K80" i="1" s="1"/>
  <c r="F81" i="1"/>
  <c r="K81" i="1" s="1"/>
  <c r="F82" i="1"/>
  <c r="K82" i="1" s="1"/>
  <c r="F83" i="1"/>
  <c r="K83" i="1" s="1"/>
  <c r="F84" i="1"/>
  <c r="K84" i="1" s="1"/>
  <c r="F85" i="1"/>
  <c r="K85" i="1" s="1"/>
  <c r="F86" i="1"/>
  <c r="K86" i="1" s="1"/>
  <c r="F87" i="1"/>
  <c r="K87" i="1" s="1"/>
  <c r="F88" i="1"/>
  <c r="K88" i="1" s="1"/>
  <c r="F89" i="1"/>
  <c r="K89" i="1" s="1"/>
  <c r="F90" i="1"/>
  <c r="K90" i="1" s="1"/>
  <c r="F91" i="1"/>
  <c r="K91" i="1" s="1"/>
  <c r="F92" i="1"/>
  <c r="K92" i="1" s="1"/>
  <c r="F93" i="1"/>
  <c r="K93" i="1" s="1"/>
  <c r="F94" i="1"/>
  <c r="K94" i="1" s="1"/>
  <c r="F95" i="1"/>
  <c r="K95" i="1" s="1"/>
  <c r="F96" i="1"/>
  <c r="K96" i="1" s="1"/>
  <c r="F97" i="1"/>
  <c r="K97" i="1" s="1"/>
  <c r="F98" i="1"/>
  <c r="K98" i="1" s="1"/>
  <c r="F99" i="1"/>
  <c r="K99" i="1" s="1"/>
  <c r="F100" i="1"/>
  <c r="K100" i="1" s="1"/>
  <c r="F101" i="1"/>
  <c r="K101" i="1" s="1"/>
  <c r="F102" i="1"/>
  <c r="K102" i="1" s="1"/>
  <c r="F103" i="1"/>
  <c r="K103" i="1" s="1"/>
  <c r="F104" i="1"/>
  <c r="K104" i="1" s="1"/>
  <c r="F105" i="1"/>
  <c r="K105" i="1" s="1"/>
  <c r="F106" i="1"/>
  <c r="K106" i="1" s="1"/>
  <c r="F107" i="1"/>
  <c r="K107" i="1" s="1"/>
  <c r="F108" i="1"/>
  <c r="K108" i="1" s="1"/>
  <c r="F109" i="1"/>
  <c r="K109" i="1" s="1"/>
  <c r="F110" i="1"/>
  <c r="K110" i="1" s="1"/>
  <c r="F111" i="1"/>
  <c r="K111" i="1" s="1"/>
  <c r="F112" i="1"/>
  <c r="K112" i="1" s="1"/>
  <c r="F113" i="1"/>
  <c r="K113" i="1" s="1"/>
  <c r="F114" i="1"/>
  <c r="K114" i="1" s="1"/>
  <c r="F115" i="1"/>
  <c r="K115" i="1" s="1"/>
  <c r="F116" i="1"/>
  <c r="K116" i="1" s="1"/>
  <c r="F117" i="1"/>
  <c r="K117" i="1" s="1"/>
  <c r="F118" i="1"/>
  <c r="K118" i="1" s="1"/>
  <c r="F2" i="1"/>
  <c r="K2" i="1" s="1"/>
</calcChain>
</file>

<file path=xl/comments1.xml><?xml version="1.0" encoding="utf-8"?>
<comments xmlns="http://schemas.openxmlformats.org/spreadsheetml/2006/main">
  <authors>
    <author>Kent Weare</author>
  </authors>
  <commentList>
    <comment ref="D1" authorId="0" shapeId="0">
      <text>
        <r>
          <rPr>
            <b/>
            <sz val="9"/>
            <color indexed="81"/>
            <rFont val="Tahoma"/>
            <family val="2"/>
          </rPr>
          <t xml:space="preserve">Kent Weare:
</t>
        </r>
        <r>
          <rPr>
            <sz val="9"/>
            <color indexed="81"/>
            <rFont val="Tahoma"/>
            <family val="2"/>
          </rPr>
          <t>This is the score that you have provided the vendor out of 5</t>
        </r>
      </text>
    </comment>
    <comment ref="E1" authorId="0" shapeId="0">
      <text>
        <r>
          <rPr>
            <b/>
            <sz val="9"/>
            <color indexed="81"/>
            <rFont val="Tahoma"/>
            <family val="2"/>
          </rPr>
          <t>Kent Weare:</t>
        </r>
        <r>
          <rPr>
            <sz val="9"/>
            <color indexed="81"/>
            <rFont val="Tahoma"/>
            <family val="2"/>
          </rPr>
          <t xml:space="preserve">
This is the Weight that you assign to this requirement between 0 and 1</t>
        </r>
      </text>
    </comment>
    <comment ref="F1" authorId="0" shapeId="0">
      <text>
        <r>
          <rPr>
            <b/>
            <sz val="9"/>
            <color indexed="81"/>
            <rFont val="Tahoma"/>
            <family val="2"/>
          </rPr>
          <t>Kent Weare:</t>
        </r>
        <r>
          <rPr>
            <sz val="9"/>
            <color indexed="81"/>
            <rFont val="Tahoma"/>
            <family val="2"/>
          </rPr>
          <t xml:space="preserve">
This is the product of Weight * Value</t>
        </r>
      </text>
    </comment>
  </commentList>
</comments>
</file>

<file path=xl/sharedStrings.xml><?xml version="1.0" encoding="utf-8"?>
<sst xmlns="http://schemas.openxmlformats.org/spreadsheetml/2006/main" count="623" uniqueCount="324">
  <si>
    <t>Microsoft Stack Ranking</t>
  </si>
  <si>
    <t>December, 2014</t>
  </si>
  <si>
    <t>Within this Excel Spread sheet you will find 4 tabs:
 - Microsoft Result where a list of requirements are listed and scored
 - Analysis where a summary of the score exists and accompanying graph
 - Lookups where some master data is maintained for drop downs to keep consistency
- Authors tab where you can find contact info for the Authors that put this together
Since every organization will have different requirements, you can add and remove requirements as you see fit.  Another aspect to consider is that not all requirements may hold equal weighting within your organization. A column called "Weight" has been included that allows you to alter how much weight you want to apply to a requirement.  Weights can be assigned between 0 and 1.  For the purpose of this excercise all weights have been created equally and are assigned a 1.
The technologies that make up the Microsoft Stack include the following:
- BizTalk Server
- Azure BizTalk Services
- Azure Service Bus
- Azure API Management
- Azure Infrastructure as a Service</t>
  </si>
  <si>
    <t>Technical Area</t>
  </si>
  <si>
    <t>Technical Sub-Area</t>
  </si>
  <si>
    <t>Technical Requirement</t>
  </si>
  <si>
    <t>Evaluation Score</t>
  </si>
  <si>
    <t>Weight</t>
  </si>
  <si>
    <t>Value</t>
  </si>
  <si>
    <t>Comment</t>
  </si>
  <si>
    <t>Tooling</t>
  </si>
  <si>
    <t>IDE</t>
  </si>
  <si>
    <t>The IDE must have few or no bugs, load quickly and does not crash.</t>
  </si>
  <si>
    <t>Visual Studio is very stable and is very responsive.</t>
  </si>
  <si>
    <t>All options must be available through the User Interface.  No partial implementations where some options need to be enabled from other places.</t>
  </si>
  <si>
    <t>Microsoft does a very good job of exposing all options through the GUI.  There are no hidden dials embedded in XML files that need to be configured in order for your application to behave correctly.</t>
  </si>
  <si>
    <t xml:space="preserve">The IDE should be supported by the middleware vendor and should not be dependent upon other organizations for innovating the development experience.  </t>
  </si>
  <si>
    <t>Administration Console</t>
  </si>
  <si>
    <t>Modifying endpoint configuration without requiring a redeployment.</t>
  </si>
  <si>
    <t>Enabling and disabling endpoint configuration.</t>
  </si>
  <si>
    <t>Microsoft has introduced different application states that allow parts of an application to be enabled without turning it all off.  They have also introduced states called enlisted that allows that portion of the application to maintain its subscription so that when the component is enabled, it will continue to process based upon messages that have been queued up within the platform.</t>
  </si>
  <si>
    <t>Exporting endpoint configuration.</t>
  </si>
  <si>
    <t>Viewing message tracking information including message bodies.</t>
  </si>
  <si>
    <t>Visual tracing tools that allow administrators to view the path that a message took.</t>
  </si>
  <si>
    <t>Modifying throttling, threads and thresholds from single location for entire farm.</t>
  </si>
  <si>
    <t>In BizTalk 2010, Microsoft introduced the concept of a Settings Dashboard that allows you to set settings, including throttling, from a single location for the entire BizTalk farm.</t>
  </si>
  <si>
    <t>In BizTalk Server, credential information can be controlled at a very granular level including modifying credentials.  Some points are deducted as the same level of granularity is not available in BizTalk Services.</t>
  </si>
  <si>
    <t>Providing inflight message status including how many messages are currently inflight, where they are connecting to and whether they are awaiting for another message event (dehydration/correlation).</t>
  </si>
  <si>
    <t>Part of the functionality that Group Hub provides is the current state of messages moving through the BizTalk environment.  Messages that are active, suspended or are in a retry cycle are listed in this view.</t>
  </si>
  <si>
    <t>The ability to resume a message that has been suspended due to an exception or and end point being unavailable.</t>
  </si>
  <si>
    <t>Role based authorization for administration and operator purposes</t>
  </si>
  <si>
    <t>Out of the box BizTalk ships with two different modes: Administrators and Operators.  This leaves organizations in a position where they may be providing more access than most people require.  This gap has been filed by a third party tool called BizTalk360 that provides a very fine level of authorization.</t>
  </si>
  <si>
    <t>The ability to administrate the environment without logging into a server and preferably over a web based console.</t>
  </si>
  <si>
    <t>BizTalk Server does provide the ability to administrate an environment without logging into the actual server via a remote connection from the MMC snap-in.  However, it is not possible to log in from a web based console unless you leverage a 3rd party application such as BizTalk360. BizTalk Services allows administrators to log in via a web browser.</t>
  </si>
  <si>
    <t>Deployments</t>
  </si>
  <si>
    <t>Deployments packages include a separation of application artifacts and configuration.</t>
  </si>
  <si>
    <t>Endpoint configuration can be tweaked after deployments by authorized administrators.</t>
  </si>
  <si>
    <t>After a BizTalk Server application has been deployment, an Administrator can modify the BizTalk application by tweaking any configuration settings.</t>
  </si>
  <si>
    <t>Deployments can be completely automated via scripts or APIs.</t>
  </si>
  <si>
    <t>Configuration for different environments is easily distinguishable.</t>
  </si>
  <si>
    <t>Exception Management and Troubleshooting</t>
  </si>
  <si>
    <t>Exceptions are easily identifiable and are stored centrally.</t>
  </si>
  <si>
    <t>Both BizTalk Services and BizTalk Server provide centralized locations where exceptions are identified.  You are not required to search individual machines or require a 3rd party log aggregator in order to discover errors.</t>
  </si>
  <si>
    <t>Any exceptions that have been raised can be resumed or terminated from their current state using out of the box functionality.</t>
  </si>
  <si>
    <t>Out of the box behavior in BizTalk Server. There is a small gap in message routing where there are no subscribers as these messages become orphaned and will not be able to be re-routed to other subscribers.</t>
  </si>
  <si>
    <t>Supporting data that indicates why the exception occurred and the path that a message took is available.</t>
  </si>
  <si>
    <t>Detailed information is available within the BizTalk Administration console.</t>
  </si>
  <si>
    <t>The message body, at the time of exception, is available and its contents can be exported or saved.</t>
  </si>
  <si>
    <t>When errors exist within BizTalk Server and service instances are suspended, their message bodies and additional information is available with the error.</t>
  </si>
  <si>
    <t>An end user portal is available for either a technical or business audiences. This portal will provide visibility into exceptions without requiring a user to log into the Management Console.</t>
  </si>
  <si>
    <t>End user portal allows for some simple reports and analytics that will graphically display what application raised the event, the frequency of the event and last time the event occurred.</t>
  </si>
  <si>
    <t>Some simple analytics are exposed that allow administrators to determine the types of exceptions that are occurring, in what application(s) and the timeframe in which they occurred.</t>
  </si>
  <si>
    <t>End users can subscribe to events that are being captured in this portal and receive notifications.</t>
  </si>
  <si>
    <t>End users are also able to subscribe to these events that occur in the ESB Exception portal or the BAM portal for.</t>
  </si>
  <si>
    <t>Message Repair and Resubmit capabilities exist within this portal.</t>
  </si>
  <si>
    <t>The ESB Exception portal does provide some repair and resubmit capabilities however there is a limitation of the types of endpoints that can be leveraged.  For HTTP and REST endpoints this function will work, but will not work for some other endpoints.</t>
  </si>
  <si>
    <t>Monitoring</t>
  </si>
  <si>
    <t>Monitoring across products.  If there are platforms dependencies, they can be monitored by a single tool.</t>
  </si>
  <si>
    <t xml:space="preserve">Does enabling monitoring require subject matter expertise across different domains and components?
</t>
  </si>
  <si>
    <t>The BizTalk Health Monitor can be introduced by an experienced BizTalk Administrator but does not require having monitoring expertise, like System Center Operations Manager administrator would possess.</t>
  </si>
  <si>
    <t>Unit Testing</t>
  </si>
  <si>
    <t>The platform must provide facilities to unit test discrete components in an automated fashion including messages and transformations.</t>
  </si>
  <si>
    <t>Microsoft introduced unit testing for BizTalk in BizTalk Server 2010.  Using this feature will allow developers to write and execute unit tests for schemas, maps and pipelines. The gap that does exist is unit testing orchestrations and end to end processes.  These requirements can usually be addressed by a community testing tool called BizUnit.</t>
  </si>
  <si>
    <t>Unit Testing is achieved within the same IDE, is tracked and can be automated</t>
  </si>
  <si>
    <t>Platform</t>
  </si>
  <si>
    <t>Runtime</t>
  </si>
  <si>
    <t xml:space="preserve">The platform must provide an ability to support a publish/subscribe architecture without requiring installing 3rd party products or projects.  
</t>
  </si>
  <si>
    <t>BizTalk Server provides publish-subscribe capabilities through the use of the BizTalk MessageBox.  This solution supports most scenario but does require some careful planning for some messaging scenarios as a subscription needs to be active in order for a related message to be routed.</t>
  </si>
  <si>
    <t>The platform must support complex messaging patterns including aggregators, splitters, convoys, scatter-gather, first in first out (FIFO) ordered delivery, content based routing and context based routing.</t>
  </si>
  <si>
    <t>The platform abstracts the underlying communication protocol(s) from any Workflow or Orchestration.  You should be able to swap in and out different adapters without having to update your Workflow.</t>
  </si>
  <si>
    <t>BizTalk Server complete decouples transport from Workflow or Orchestration.  Logical ports are implemented in these scenarios and then during configuration a specific transport is assigned.  Using additional receive locations allows messages to be picked up from a variety of different endpoints and then processed through the same Workflow/Orchestration.</t>
  </si>
  <si>
    <t>The platform provides durable messaging out-of-the-box</t>
  </si>
  <si>
    <t>BizTalk provides durable messaging out-of-the box by leveraging SQL Server as its persistence layer.  There is ultimately a cost associated with BizTalk Application servers polling their work queues in SQL Server but there are configurable settings that modify how frequent to poll.</t>
  </si>
  <si>
    <t>Scalability</t>
  </si>
  <si>
    <t>The platform provides the ability to scale up or out depending upon system resource pressure.</t>
  </si>
  <si>
    <t>BizTalk Server provides both abilities rather seamlessly.  No additional configuration is required if you want to scale up.  If you want to scale out you can simply have the new node 'join' an existing farm and it will start participating in different transactions. BizTalk Services provides the ability to scale out using Scale units.</t>
  </si>
  <si>
    <t xml:space="preserve"> The platform exposes performance indicators that provide visibility into system's performance.</t>
  </si>
  <si>
    <t>Microsoft has exposed BizTalk specific performance counters which can be monitored by standard Microsoft performance tools such as PerfMon.  These counters are available within the BizTalk Health Dashboard in BizTalk Server 2013 R2.</t>
  </si>
  <si>
    <t>Tools are available that allow you to benchmark an environment</t>
  </si>
  <si>
    <t>Microsoft employee Ewan Fairweather and Microsoft MVP Mikael Hakanssonn built a tool called BizTalk Benchmark Wizard which is available for free at http://bbw.codeplex.com/.  This tool allows you to specify your hardware configuration and then will execute some messaging an orchestration tests.  Some benchmarks have been created based upon typical hardware configurations and you can compare your scores with the scores provided by the authors. This tool provides some great value for people looking to establish baselines within their environment.  Unfortunately this tool has not been updated recently and subsequently could benefit from some updated hardware configurations.</t>
  </si>
  <si>
    <t>Additional nodes can be added to the Integration farm with minimal, or no, downtime.</t>
  </si>
  <si>
    <t>Application Isolation</t>
  </si>
  <si>
    <t>The platform provides mechanisms that prevent an application from negatively impacting another applications performance through a throttling mechanism that is built into the platform.</t>
  </si>
  <si>
    <t xml:space="preserve">The throttling mechanism is not dependent upon a specific protocol (i.e. REST or SOAP).  Traffic originating from a non-HTTP source can also be throttled (FILE, Queues/Topics). </t>
  </si>
  <si>
    <t>Throttling is not dependent upon different transports.</t>
  </si>
  <si>
    <t>Applications can be deployed without impacting existing applications.</t>
  </si>
  <si>
    <t>If configured properly a BizTalk application can be deployed without impacting existing applications by using different Hosts/Host Instances.</t>
  </si>
  <si>
    <t>Message Formats</t>
  </si>
  <si>
    <t xml:space="preserve">The integration platform must support a variety of message formats including:
 o XML
 o JSON
 o Binary
 o CSV
 o Fixed Width Flat Files
 o SAP IDOCs
 o Industry Specifications 
</t>
  </si>
  <si>
    <t>Industry Specification Support</t>
  </si>
  <si>
    <t xml:space="preserve">The platform must include support for popular industry standards such as:
o HL7/HIPPA (Healthcare)
o EDI
o SWIFT (Finance)
o FIX (Finance)
o Pidex (Oil and Gas)
o MultiSpeak (Utilities)
</t>
  </si>
  <si>
    <t>Transformations</t>
  </si>
  <si>
    <t>The transformation engine must provide support for large messages which are greater than 20 mb</t>
  </si>
  <si>
    <t>BizTalk addressed large message support for transformations several versions ago and BizTalk is able to support message of this size and much larger.</t>
  </si>
  <si>
    <t>Multiple Source documents should be able to be transformed into a single destination message</t>
  </si>
  <si>
    <t>The mapping solution must include prebuilt reusable functions that accelerate development including logical evaluations, string manipulation, date and math functions.</t>
  </si>
  <si>
    <t>Mapping complex structures including parent- child relationships and message flattening are easily demonstrated.</t>
  </si>
  <si>
    <t>Leveraging managed code or XSLT, from a map, for more complex logic is easily achievable.</t>
  </si>
  <si>
    <t>As alluded in the previous requirement, managed C# code can be called either inline or from a Helper assembly. XSLT can also be called from a Scripting Functoid within a BizTalk Map.  The benefit to this approach is that automated unit tests can be written to validate functionality.</t>
  </si>
  <si>
    <t>Reference data lookups such as Master Data from internal or external data sources is supported.</t>
  </si>
  <si>
    <t>Rules Engine</t>
  </si>
  <si>
    <t>The Integration provides a Rules Engine as part of license and installation package.</t>
  </si>
  <si>
    <t xml:space="preserve">BizTalk ships with a forward chaining RETE Rules engine.  </t>
  </si>
  <si>
    <t>The Rules Engine allows for a clean separation of Rules from middleware runtime.  This allows rules to be updated without updating middleware application.</t>
  </si>
  <si>
    <t>There is a clean separation of rules and BizTalk applications that have been deployed.  You do have the ability to update these component independent of each other.</t>
  </si>
  <si>
    <t>Rules and Vocabularies are easy to use through an intuitive interface.</t>
  </si>
  <si>
    <t>The tool itself is very robust, but could benefit from some modernization in the way that rules and vocabularies are created and maintained. A 'friendlier' User Interface will benefit resources who may not be very technical.</t>
  </si>
  <si>
    <t>Business Activity Monitoring</t>
  </si>
  <si>
    <t>The ability to configure data elements that need to be captured as part of a business process and display data elements to end users through a user interface such as a portal.</t>
  </si>
  <si>
    <t>Microsoft's implementation of BAM is a very robust and stable.  Setting up the initial infrastructure can be a little bit complicated but once it has been established it is easy to maintain. Another knock is that the BAM portal could benefit from a face lift and is only supported in 32-bit mode.</t>
  </si>
  <si>
    <t>Milestones can be configured that will update the state of a business process as different events take place.</t>
  </si>
  <si>
    <t>Milestones are initially defined within Microsoft Excel using the BAM Addin.  Then using the Tracking Profile Editor, you can associate where in the business process a milestone has been achieved.</t>
  </si>
  <si>
    <t>An exposed API that allows a developer to communicate with the BAM platform from the edge of the integration platform or from other platforms such as a Web Application.</t>
  </si>
  <si>
    <t>Microsoft exposes a .Net API that allows other .Net applications to participate in different BAM interactions.  You are also able to use BAM in end to end scenarios where other systems, outside of BizTalk, participate in the business process.</t>
  </si>
  <si>
    <t>A federated approach that allows BAM events to be tracked from a cloud environment to an on premise environment and vice versa.</t>
  </si>
  <si>
    <t>It is possible for BizTalk Services to interact with an On-Premises version of BAM through the use of message inspectors.  The solution does require a lot of custom work and hence points have been deducted.</t>
  </si>
  <si>
    <t>Business Activity Monitoring is performed asynchronously and does not have an impact on the performance messages being processed.</t>
  </si>
  <si>
    <t>BizTalk Server does provide a mechanism to perform BAM tracking in an asynchronous fashion using the OrchestrationEventStream API.</t>
  </si>
  <si>
    <t>Other Business Intelligence tools can easily consume the Integration Platform’s BAM data.</t>
  </si>
  <si>
    <t>Installation and Configuration</t>
  </si>
  <si>
    <t>The installation process must include self-contained installation packages that include necessary components or automatically reaches out to sources to download these components.</t>
  </si>
  <si>
    <t>The deployment or portions of it can be automated and scripted to ensure of repeatability across environments.</t>
  </si>
  <si>
    <t>Documentation is available and comprehensive for all components in installation.</t>
  </si>
  <si>
    <t>Microsoft in addition to the community have documented installing BizTalk Server with a lot of detail.</t>
  </si>
  <si>
    <t xml:space="preserve">Account requirements are described in a clear and concise manner which clearly identify the separation of duties across components. </t>
  </si>
  <si>
    <t>Wizard based interfaces guide users through the process and clearly indicates when an environment has been successfully installed and configured.</t>
  </si>
  <si>
    <t>Both the installation and configuration of BizTalk Server</t>
  </si>
  <si>
    <t>Deployment Models</t>
  </si>
  <si>
    <t>On-Premises</t>
  </si>
  <si>
    <t>The platform should provide the ability to run integration application in a variety of different deployment scenarios including On-Premise/IaaS/IPaaS without re-coding the application.  This may also include lift and shift models where you transition an existing deployment and transition it into a new model.</t>
  </si>
  <si>
    <t>There is some symmetry between artifacts across the different deployment models but there is not full symmetry.  On-Premises and IaaS deployments allow for complete symmetry across artifacts.  When it comes to BizTalk Server and BizTalk Services there are some gaps.  Microsoft has attempted to close these gaps by providing migration tools for transformation and Trading Partners</t>
  </si>
  <si>
    <t>Hybrid</t>
  </si>
  <si>
    <t>The On-Premise platform must be able to exchange messages seamlessly with the Cloud platform and vice versa.</t>
  </si>
  <si>
    <t xml:space="preserve">In addition to tradition SOAP and REST calls, the BizTalk platform is also to exchange messages though Azure Service Bus Queues and Topics in addition to synchronous WCF Relay based services. </t>
  </si>
  <si>
    <t>On-Premise services can be exposed utilizing a variety of different approaches.  These approaches may include network level integration, application integration without opening firewall ports or leveraging a software agent deployed on-premises.</t>
  </si>
  <si>
    <t>Microsoft offers many different options in this area by leveraging Azure technologies.  We can leverage Service Bus technologies but also have Azure networking and Azure Hybrid connections that we can take advantage of.</t>
  </si>
  <si>
    <t>Integration Platform as a Service (IPaas)</t>
  </si>
  <si>
    <t>If a Vendor provides a cloud based offering, how many Data Center locations do they have?  Is there any affinity to a particular region. i.e. A customer in Europe runs their workflows in Europe but must use a queuing system that is hosted in US East.</t>
  </si>
  <si>
    <t>Microsoft boasts the most extensive Cloud offering across 17 jurisdictions world wide.  Please refer to this list for more details: http://azure.microsoft.com/en-us/regions/</t>
  </si>
  <si>
    <t>Cloud based provisioning process does not require the intervention of a Sales or Sales Operations teams.  Cloud based services can be provisioned through a Web based portal and a management API.</t>
  </si>
  <si>
    <t>Microsoft provides self service capabilities that allow organizations to adopt or add to existing adoption through the Windows Azure portal.  While Microsoft does have sales teams to address customer questions, organizations can leverage the Azure portal 24/7 - 365 days a year to alter their services.</t>
  </si>
  <si>
    <t>Cloud based services are metered at discrete unit such as per hour to enable customers to leverage a “Pay as you Grow” model.  This model also enables “Cloud burst” scenarios without locking customers into capacity for terms that are not required.</t>
  </si>
  <si>
    <t>Microsoft typically leverages a price per hour model when billing for services.  This includes BizTalk Services as it is billed for hourly usage.</t>
  </si>
  <si>
    <t>Adapters</t>
  </si>
  <si>
    <t>LOB Out of Box</t>
  </si>
  <si>
    <t xml:space="preserve">As a baseline here are a list of adapters that should be included without any additional licensing
• SQL Server
• Oracle Database
• SAP
• Seibel
• PeopleSoft
• Dynamics AX
• Dynamics CRM
• SharePoint
</t>
  </si>
  <si>
    <t>Software as a Service (SaaS)</t>
  </si>
  <si>
    <t xml:space="preserve">Each organization’s requirements will vary depending upon which SaaS systems are in use, but at a minimum the following SaaS adapters should be available:
• SalesForce
• Workday
• ServiceNow
• NetSuite
• SAP SuccessFactors
• Dynamics CRM Online
• Office 365
• Marketo 
• SugarCRM
• Concur
• Twilio
• Dropbox
• Box
</t>
  </si>
  <si>
    <t>This is currently a gap, but is quickly being closed.  At the Integrate 2014 conference Microsoft introduced its new Adapter model which includes SaaS connectivity.  At the time of this writing a score of 3/5 is appropriate, however this rating will quickly be out of date.</t>
  </si>
  <si>
    <t>Custom Adapters</t>
  </si>
  <si>
    <t>An SDK is provided by the vendor which greatly reduces the amount of custom code required.</t>
  </si>
  <si>
    <t>Microsoft has leveraged a WCF Adapter SDK that can be leveraged for building traditional BizTalk Server Adapters. This process can be complex and subsequently some points have been deducted.  Microsoft has recently been investing in an SDK for its BizTalk Services platform.  Until more details are released for this platform, some points need to be deducted.</t>
  </si>
  <si>
    <t>Samples are provided by the vendor</t>
  </si>
  <si>
    <t>Best practices and guidance is provided by the vendor</t>
  </si>
  <si>
    <t>A testing framework is provided by the vendor that aids in the validation of the Adapter</t>
  </si>
  <si>
    <t>Black box testing would be available through facilities such as BizUnit, but at the time of this writing, there are no formal tools for testing a customer adapter.</t>
  </si>
  <si>
    <t>Full Featured Adapters or Partial Implementations</t>
  </si>
  <si>
    <t>Adapters are implement a full set of operations and do not provide a subset of operations that were required for a particular customer's implementation.</t>
  </si>
  <si>
    <t>Community and Eco System</t>
  </si>
  <si>
    <t>Indpendent Software Vendors (ISVs)</t>
  </si>
  <si>
    <t>The vendor has other ISVs building upon their platform.</t>
  </si>
  <si>
    <t>For a middleware product, Microsoft does have some benefit from significant investments coming form the ISV community.  This includes companies such as BizTalk360, Nsoftware, Stott Creations, Nevatech, Active Adapter, RapidAddition, AdapterWorx, Alien Technology, Covast, InRule, JNBridge and SOA Software.</t>
  </si>
  <si>
    <t>The vendor is engaged with its ISV community.</t>
  </si>
  <si>
    <t>Blogs</t>
  </si>
  <si>
    <t>A community driven blogs exist for the vendor's product and are easily found through search engines or site aggregators or RSS feeds.</t>
  </si>
  <si>
    <t>Microsoft has the most vibrant community of any Middleware vendors.  Site aggregators such as BizTalkGurus.com, BizTalk247.com in addition to many Microsoft Most Valuable Professional (MVP) sites feed the community with up to date and relevant information.</t>
  </si>
  <si>
    <t>Wikis</t>
  </si>
  <si>
    <t>A vendor provided Wiki exists that allows the community to enhance existing documentation or outline alternative approaches to solving a particular problem.</t>
  </si>
  <si>
    <t>The vendor provided Wiki allows the community to log documentation bugs.</t>
  </si>
  <si>
    <t>Webcasts, Recordings, Webinars</t>
  </si>
  <si>
    <t>New features, announcements, tutorials are captures in video and made publicly available.</t>
  </si>
  <si>
    <t>Microsoft's Channel9 online property is the place to visit when looking for news related Microsoft Azure and BizTalk.  Recent contributions have been made by Microsoft and the MVP community as it relates to the Microsoft Integrate 2014 event.</t>
  </si>
  <si>
    <t>These channels are open and do not sit behind a paywall.</t>
  </si>
  <si>
    <t>Microsoft does a great job of placing content on public properties that do not require payment or providing contact information so customers can be free to evaluate content and technology without being 'nagged' by pushy Account Development Representatives.</t>
  </si>
  <si>
    <t>Forums</t>
  </si>
  <si>
    <t xml:space="preserve">Peer based support is available and monitored by vendor employees and influential community members. </t>
  </si>
  <si>
    <t>Influential participants recognized as experts so that people who are asking questions are confident they are getting a reliable response.</t>
  </si>
  <si>
    <t>People who participate in the forums earn points for helpful responses that contribute to solving the problem.  This provides an incentive for people to provide accurate and timely responses which increases the overall value of the forums.</t>
  </si>
  <si>
    <t>Events and User groups</t>
  </si>
  <si>
    <t>Regular community events are hosted and supported by sponsors.</t>
  </si>
  <si>
    <t>Consolidated list(s) of these events exist and are easily accessible.</t>
  </si>
  <si>
    <t>There are a few different sites that track events including BizTalk360 and the BizTalkEvents.com web site.</t>
  </si>
  <si>
    <t>Community members are given opportunities to present and develop some softer skills in addition to technical skills.</t>
  </si>
  <si>
    <t>With so many events occurring around the world, new speakers are given ample opportunities to get experience and elevate their profile within the community.</t>
  </si>
  <si>
    <t>Community Tools</t>
  </si>
  <si>
    <t>There are many useful tools being provided by the community including BizUnit, BizTalk Server Functoids, BizTalk CAT Instrumentation Framework, Service Bus Explorer, BizTalk Deployment Framework, BizTalk SSO Configuration, BizTalk Software Factory, BizTalk Nos and BizTalk Adapters.</t>
  </si>
  <si>
    <t>API Management</t>
  </si>
  <si>
    <t>Service Virtualization</t>
  </si>
  <si>
    <t>The API Management platform provides a layer abstraction for existing SOAP and REST services.</t>
  </si>
  <si>
    <t>There is good support for REST, but some limitations for SOAP currently.  These gaps related to SOAP are expected to be addressed in an upcoming release.</t>
  </si>
  <si>
    <t>A discoverable repository exists for these APIs that allows a developer to easily identify and consume these APIs.</t>
  </si>
  <si>
    <t>Azure API Management does create developer portals where API Products are exposed and onboarding activities take place.</t>
  </si>
  <si>
    <t xml:space="preserve">Service(API) abstraction is available for both On-Premise and Cloud based services </t>
  </si>
  <si>
    <t>Leveraging other Azure technologies such as Hybrid Connections, Service Bus and Network a bridge can be constructed between API Management and on-premise APIs.</t>
  </si>
  <si>
    <t>Identity Management</t>
  </si>
  <si>
    <t>Support is available for a variety of Identity Brokers including support for Oath 2.0, SAML, Open ID, Active Directory, Active Directory Federation Services and Azure Active Directory.</t>
  </si>
  <si>
    <t>Azure API Management does support many different security mechanisms including Oauth 2.0, SAML and other Social Identity providers.</t>
  </si>
  <si>
    <t>Security</t>
  </si>
  <si>
    <t>APIs can secured at a very granular, operation level leveraging a variety of Authentication and Authorization schemes.</t>
  </si>
  <si>
    <t>Governance and Policy Management</t>
  </si>
  <si>
    <t xml:space="preserve">• Policies are introduced and managed through configuration to control the following aspects of the API including:
o Rate limit based throttling
o Control messaging formats XML - JSON and JSON - XML
o Authentication and Authorization
o API Key Management including Developer Self Service
o API Versions
o API Header manipulation and management
</t>
  </si>
  <si>
    <t>Strong policy support is provided by Azure API Management</t>
  </si>
  <si>
    <t>Analytics, Metering and Service Level Agreements</t>
  </si>
  <si>
    <t xml:space="preserve">• Near real time availability of service utilization is available.
• Visual drill downs are available that allow users to slice and dice data based upon geographies, time frames, products, and authentication.
• Track analytics per API, API Key,  API Version
• Monitory Service Level Agreement compliance
</t>
  </si>
  <si>
    <t>The main analytics scenarios are supported</t>
  </si>
  <si>
    <t>As load increases, the API Management platform can scale through configuration and without calling up a sales representative or operations team.</t>
  </si>
  <si>
    <t>Much like other aspects of Azure, you can scale via using the Azure Portal.  For extreme circumstances a call is required to a technical support engineer to assist with the additional scale units.</t>
  </si>
  <si>
    <t>Configurable Caching can be enabled to prevent unnecessary round trips when data remains relatively static.</t>
  </si>
  <si>
    <t>Caching is a out of the box capability of Azure API management and can be enabled via a policy.</t>
  </si>
  <si>
    <t>Cache eviction is automatically performed and updated data is automatically loaded into cache.</t>
  </si>
  <si>
    <t>API Design and Collaboration</t>
  </si>
  <si>
    <t>The API Management platform supports importing or designing APIs based upon well-known specifications including WADL, Swagger and RAML.</t>
  </si>
  <si>
    <t>Orchestration or code level scaffolding is possible through importing an API.  For example, can you import a Swagger specification and automatically generate code, orchestrations, and workflows in your backend.</t>
  </si>
  <si>
    <t>Currently there is no support for this capability.</t>
  </si>
  <si>
    <t>Commercial</t>
  </si>
  <si>
    <t>Licensing</t>
  </si>
  <si>
    <t>Licensing costs are transparent and available online.</t>
  </si>
  <si>
    <t>Microsoft is very transparent with its licensing costs. BizTalk Server prices are available on Microsoft's Website.  Microsoft Azure provides an online calculator for Azure Services including BizTalk Services.  Customers have full transparency into Microsoft's pricing.</t>
  </si>
  <si>
    <t>Cloud based offerings allow you to scale up and down without talking to an Account Executive or Sales Operations team first.</t>
  </si>
  <si>
    <t>Cloud based environments truly 'Pay as you Go'.</t>
  </si>
  <si>
    <t>Microsoft's Cloud based environments truly are Pay as you Go.  Use what you want and turn off what you don't need and don't pay for it.</t>
  </si>
  <si>
    <t>Non-Production environments require licenses that are free or at a significant discount compared to the Production environment.</t>
  </si>
  <si>
    <t>Disaster Recovery environments require licenses that are free or at a significant discount compared to the Production environment.</t>
  </si>
  <si>
    <t xml:space="preserve">Microsoft typically offers licensing friendly terms when Non-Production environments are in a 'cold state'.  </t>
  </si>
  <si>
    <t>Support</t>
  </si>
  <si>
    <t>The vendor’s support model is flexible and offers different tiers of service based upon well-defined Service Level Agreements.</t>
  </si>
  <si>
    <t>A support engineer on each call.</t>
  </si>
  <si>
    <t xml:space="preserve">Premiere Support Engineers work on each customer case.  </t>
  </si>
  <si>
    <t>Screen sharing an activity that takes place with every support call if the customer wants it.</t>
  </si>
  <si>
    <t>The standard approach when working a case is to establish a Screen sharing session where the customer can walk through the problem over the phone and the support engineering is able to see exactly what the problem.</t>
  </si>
  <si>
    <t xml:space="preserve"> A customer portal is available where organizations can log tickets and review status and resolutions.</t>
  </si>
  <si>
    <t>Support tickets can be logged via the phone or via the customer portal where images, log files and solutions can be uploaded to.</t>
  </si>
  <si>
    <t>Future Proof</t>
  </si>
  <si>
    <t>The vendor has roadmap that they are willing to share with customers, analysts and the broader integration community.</t>
  </si>
  <si>
    <t>Success and Challenges</t>
  </si>
  <si>
    <t xml:space="preserve">Microsoft provides many relevant case studies on its website where real scenarios are described sans a lot of Marketing Hype found in other vendors case studies.  </t>
  </si>
  <si>
    <t>Detail</t>
  </si>
  <si>
    <t>Overview</t>
  </si>
  <si>
    <t>Row Labels</t>
  </si>
  <si>
    <t>Grand Total</t>
  </si>
  <si>
    <t>Technical Sub Area</t>
  </si>
  <si>
    <t>Infrastructure as a Service (IaaS)</t>
  </si>
  <si>
    <t>Adapter Marketplaces</t>
  </si>
  <si>
    <t>Protocol or Application Adapters</t>
  </si>
  <si>
    <t>Customers</t>
  </si>
  <si>
    <t>Single Vendor or Best of Breed</t>
  </si>
  <si>
    <t>Open Source</t>
  </si>
  <si>
    <t>Platform Investments</t>
  </si>
  <si>
    <t>Aggressive Sales and Marketing teams</t>
  </si>
  <si>
    <t>Author Name</t>
  </si>
  <si>
    <t>Blog</t>
  </si>
  <si>
    <t>Twitter</t>
  </si>
  <si>
    <t>LinkedIn</t>
  </si>
  <si>
    <t>Kent Weare</t>
  </si>
  <si>
    <t>kentweare.blogspot.com</t>
  </si>
  <si>
    <t>"@wearsy"</t>
  </si>
  <si>
    <t>http://ca.linkedin.com/pub/kent-weare/3/bb1/670/</t>
  </si>
  <si>
    <t>Michael Stephenson</t>
  </si>
  <si>
    <t>http://microsoftintegration.guru</t>
  </si>
  <si>
    <t>"@michael_stephen"</t>
  </si>
  <si>
    <t>http://uk.linkedin.com/in/michaelstephensonuk1</t>
  </si>
  <si>
    <t>Steef-Jan Wiggers</t>
  </si>
  <si>
    <t>http://soa-thoughts.blogspot.ca/</t>
  </si>
  <si>
    <t>"@steefjan</t>
  </si>
  <si>
    <t>https://www.linkedin.com/in/steefjan</t>
  </si>
  <si>
    <t>Max Score</t>
  </si>
  <si>
    <t>Max Weighted Score</t>
  </si>
  <si>
    <t>% Value</t>
  </si>
  <si>
    <t>Average of % Value</t>
  </si>
  <si>
    <t>The platform should provide capability for deployment as cloud hosted infrastructure as a service</t>
  </si>
  <si>
    <t>The platform should support deployment using multiple side-by-side deployment models and allow connectivity between them.  For example Cloud IaaS and On Premise infrastructure</t>
  </si>
  <si>
    <t>BizTalk Server can be deployed as infrastructure as a service, there are some great cost opportunities here but there are  some limitations in terms of supported deployment topologies</t>
  </si>
  <si>
    <t>There are lots of options for connecting these deployment models together</t>
  </si>
  <si>
    <t>BizTalk Server fully supports this option</t>
  </si>
  <si>
    <t>Having a Microsoft team that is focused on innovating Visual Studio only benefits the BizTalk team as they are also able to take advantage of those investments.</t>
  </si>
  <si>
    <t>Visual Studio is a mature IDE that is very feature rich.  When BizTalk is installed, templates for Visual Studio are installed that are BizTalk specific.   These templates include many wizards that accelerate development.  Property pages are exposed that allow you to configure components in a clear and meaningful way.  There are a few areas that could benefit from updates including, updating a Web Service that has already been exposed, resizable windows when choosing artifacts and visual dependency trackers.</t>
  </si>
  <si>
    <t>The BizTalk team has done an excellent job of separating configuration from the application for BizTalk Server artifacts.  BizTalk Services does not yet include the same level of separation and as a result decreases the score for this particular requirement.</t>
  </si>
  <si>
    <t>Binding files can be exported that includes all configuration except for passwords.  This model has been in place for years but could benefit from a more robust binding file management solution that makes transitioning between environments more seamless.</t>
  </si>
  <si>
    <t xml:space="preserve">The BizTalk Administration console allows administrators to simply check off checkboxes that will enable message body tracking. </t>
  </si>
  <si>
    <t>The Orchestration Debugger feature that is part of the BizTalk Administration Console provides a visual 'replay' of the journey that you message(s) just took. The Orchestration Debugger could be improved by providing more fidelity on the messages and variables as they are modified over the course of the Orchestration.</t>
  </si>
  <si>
    <t>Modifying endpoint security related credentials without redeploying the application</t>
  </si>
  <si>
    <t>Messages that have been suspended within BizTalk Server can be resumed by simply right mouse clicking on the suspended message and selecting resume.  This feature works really well in async messaging.  In the event you have a synchronous message, the developer needs to also perform a suspend operation within their orchestration. The ESB Management portal also provides some repair and resubmit functionality to re-send failed messages.</t>
  </si>
  <si>
    <t xml:space="preserve">Deployment packages typically contain binding file which contains configuration elements and also the core assemblies that make up the BizTalk application. </t>
  </si>
  <si>
    <t>BizTalk Server deployments can be performed using MS Build where as BizTalk Services contains a REST API that allows an administrator to script a deployment.</t>
  </si>
  <si>
    <t>Within the BizTalk Administration Console, administrators do have the ability to add binding files to a particular MSI and indicate which environment they belong do.  While this does address the requirement, there is a lot of manual work that needs to be done here. The BizTalk Deployment Framework does partially address this gap but since it is an external tool, some points have been taken away from the BizTalk score.</t>
  </si>
  <si>
    <t>The ESB Exception portal that ships with BizTalk Server provides BizTalk developers with the ability to surface exceptions to a portal that allows end users to view exception related information.  BizTalk also ships with a Business Activity Monitoring (BAM) Portal that can also be leveraged for these purposes. Neither tools are perfect but dive developers a significant head start in providing a good experience for handling exceptions.</t>
  </si>
  <si>
    <t>There is some coverage in the BizTalk Administration Console with the introduction of the BizTalk Health Monitor in BizTalk Server 2013 R2.  The issue with this tool is that the alerts do not occur in real time and does not provide a lot of granularity when constructing alerts.  A more complete monitoring solution is available through BizTalk360.</t>
  </si>
  <si>
    <t>Unit Testing, whether achieved through out of the box facilities or using BizUnit can be executed within Visual Studio and can be automated. Leveraging Team Foundation Server and Visual Studio, tests and their execution can be tracked. Behavior Driven Development principles can also be leveraged in BizTalk projects.</t>
  </si>
  <si>
    <t>BizTalk supports many different messaging patterns including aggregators, splitters, content based routing, context based routing, convoys, in order delivery and dynamic routing.  Some patterns are easier to implement than others and some points have been deducted as a result.</t>
  </si>
  <si>
    <t>Additional BizTalk Nodes can be added to the BizTalk Farm without impacting existing nodes.  Once the server has joined the group, applications have been installed and the related Host Instances have been started this new node can start processing transactions.</t>
  </si>
  <si>
    <t>BizTalk Server offers per host throttling.  This feature allows organizations to logically group applications into hosts that provide isolation from one another.  These settings can be configured from within the BizTalk Administration console.</t>
  </si>
  <si>
    <t xml:space="preserve">BizTalk supports many different Message Formats at the edge and XML internally.  This has some benefits and some drawbacks.  The benefits include being able to process message in a canonical manner.  It also allows for simplified mapping and transformation.  The drawbacks include pre or post processing of messages that are not native XML.  </t>
  </si>
  <si>
    <t>One of the strengths of the BizTalk platform is the support of industry specifications.  Microsoft understand how important it is to support different specifications and as a result first class support is provided.  As a result, schemas are regularly updated and introduced into the platform.</t>
  </si>
  <si>
    <t>BizTalk Server supports N number of messages as source documents when mapping to a single destination document.  This feature becomes really important when performing scatter-gather operations and in aggregation scenarios.</t>
  </si>
  <si>
    <t>BizTalk Server provides many out of the box functoids that can be leveraged to accelerate development.  BizTalk also provides extensibility that allows developers to build their own.  Points have been deducted as the list of functoids has been rather static in recent years.  The BizTalk Services mapper includes some additional functoids, such as if-then-else, but there is some discrepancies between it and the Server version.</t>
  </si>
  <si>
    <t>BizTalk Server does support some complex mapping.  In situations, such a message flattening, XSLT can be leveraged from within the mapping tools. If XSLT does not address a requirement, chances are that writing some inline C# will resolve the issue.</t>
  </si>
  <si>
    <t>Database functoids do exist that allow you enrich messages as they are being transformed.  You can also write some C# code that can cache this master data that can be used for enrichment.  Points have been deducted as having an out of the box,  in-memory master data cache would be the ideal situation.</t>
  </si>
  <si>
    <t>The underlying BAM infrastructure is based upon SQL Server.  When BAM activities and views are created, underlying views in SQL Server are exposed that can be queried from other applications and BI tools.  This means that Microsoft tools and non-Microsoft tools using an ODBC or JDBC library can easily consume BAM data.</t>
  </si>
  <si>
    <t>BizTalk Server has had its installation experience improve over the past few versions.  Dependencies are automatically packaged up, downloaded and installed in a very seamless experience.  There are a couple of components that are not included in this package including Visual Studio and SQL Server since these components are licensed separately.</t>
  </si>
  <si>
    <t>Microsoft has provided the ability to silently installing BizTalk Server and applying configuration through the use of PowerShell and command line tools.  Active Directory groups and users can also be scripted.  From a BizTalk Services perspective, the REST API can be leveraged to automate provisioning steps.</t>
  </si>
  <si>
    <t>Active Directory Groups and Accounts have been documented with great detail.</t>
  </si>
  <si>
    <t>The platform should support being deployed in your on premise data center with no cloud requirements unless you want to use them</t>
  </si>
  <si>
    <t>The platform should provide capability for deployment as cloud hosted IPaaS</t>
  </si>
  <si>
    <t>BizTalk Services supports IPaaS deployment model but there are some feature differences between server and services capabilities</t>
  </si>
  <si>
    <t>Microsoft offers a base list of LOB Adapters out of the box that are fully featured, robust and perform really well.</t>
  </si>
  <si>
    <t>Microsoft's documentation team provides excellent coverage of samples and documentation.  This information is always supplemented by the vibrant community.</t>
  </si>
  <si>
    <t>Microsoft does not release partial implementations, nor does it publish Adapters that its professional services team has built without full rigor and Quality Assurance.</t>
  </si>
  <si>
    <t>Independent Software Vendors (ISVs)</t>
  </si>
  <si>
    <t>Microsoft leverages its ecosystem wherever possible.  For every dollar Microsoft earns, Microsoft Partners early $8.70.</t>
  </si>
  <si>
    <t>The BizTalk TechNet Wiki is the place to go when looking Microsoft and Community collaboration related to BizTalk.  There is a very active list of contributors making significant investments in this community.</t>
  </si>
  <si>
    <t>Microsoft allows the community to contribute to Wikis but also core documentation on MSDN.  Community members have the ability to add content on these Microsoft properties as well.</t>
  </si>
  <si>
    <t xml:space="preserve">The MSDN forums are moderated by Microsoft employees, Microsoft MVPs and Microsoft Community Contributors.  </t>
  </si>
  <si>
    <t>The BizTalk community is very vibrant with events being held world wide including the Integrate 2014 Summit, London BizTalk Summit, Norway BizTalk Innovation Days, Stockholm BizTalk User groups, Belgium BizTalk User Group, Netherlands BizTalk User Group, Brisbane and Sydney BizTalk User Groups and the Phoenix Connected Systems User Group to name a few.</t>
  </si>
  <si>
    <t>Community tools such as automated deployment frameworks, automated testing suites, performance benchmark tools and adapters exist.</t>
  </si>
  <si>
    <t>There is support for this by defining API's and Policies</t>
  </si>
  <si>
    <t>This is default behavior of the Caching policy.  Only configuration is required in order to enable.</t>
  </si>
  <si>
    <t>Both Swagger and WADL are supported.  Currently no support for RAML but with Swagger being the predominant specification, there is currently little impact in not supporting RAML.</t>
  </si>
  <si>
    <t>Through the Microsoft Azure portal, administrators can 'turn a knob' that will allow them to either scale up or down as required without having to speak to a  Microsoft representative.</t>
  </si>
  <si>
    <t>Most customers choose to license Non-Production environments through MSDN subscriptions.  While these subscriptions are not free, they do offer considerable cost savings over other models used in the industry.</t>
  </si>
  <si>
    <t>Microsoft support is typically handled through a Premiere Support agreement.  Agreements differ from customer to customer but allow organization to choose the right plan for their needs.  Support Services can also be procured through means outside of Premiere Support but that is the most popular approach.</t>
  </si>
  <si>
    <t>In recent years Microsoft has been criticized for its lack of public communication regarding its roadmap.  This has changed over the past 2 years as Microsoft has been publishing its roadmap at events like the 2013 BizTalk Global Summit and 2014 Integrate event.  It also has held Software Design Reviews within the past year and has included MVPs and select Customers to participate under an NDA agreement.</t>
  </si>
  <si>
    <t>The vendor has a list of reference able customers, whitepapers based upon factual and objective information.</t>
  </si>
  <si>
    <t>How Requirement is Addressed</t>
  </si>
  <si>
    <t>The tool must be responsive and include tools that accelerate development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</si>
</sst>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20"/>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
    <border>
      <left/>
      <right/>
      <top/>
      <bottom/>
      <diagonal/>
    </border>
    <border>
      <left/>
      <right/>
      <top/>
      <bottom style="thin">
        <color theme="4" tint="0.3999755851924192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0" borderId="0" xfId="0" applyFont="1"/>
    <xf numFmtId="0" fontId="0" fillId="0" borderId="0" xfId="0" applyAlignment="1">
      <alignment vertical="top"/>
    </xf>
    <xf numFmtId="0" fontId="1" fillId="2" borderId="0" xfId="0" applyFont="1" applyFill="1" applyAlignment="1">
      <alignment horizontal="left" vertical="top"/>
    </xf>
    <xf numFmtId="0" fontId="1" fillId="2" borderId="0" xfId="0" applyFont="1" applyFill="1"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Font="1" applyAlignment="1">
      <alignment horizontal="left" vertical="top" wrapText="1"/>
    </xf>
    <xf numFmtId="2" fontId="0" fillId="0" borderId="0" xfId="0" applyNumberFormat="1" applyAlignment="1">
      <alignment vertical="top"/>
    </xf>
    <xf numFmtId="0" fontId="0" fillId="0" borderId="0" xfId="0" applyFont="1" applyAlignment="1">
      <alignment horizontal="left" vertical="center" wrapText="1"/>
    </xf>
    <xf numFmtId="0" fontId="0" fillId="0" borderId="0" xfId="0" applyFont="1" applyAlignment="1">
      <alignment horizontal="left" vertical="top"/>
    </xf>
    <xf numFmtId="0" fontId="1" fillId="0" borderId="0" xfId="0" pivotButton="1" applyFont="1"/>
    <xf numFmtId="0" fontId="1" fillId="0" borderId="0" xfId="0" applyFont="1" applyAlignment="1">
      <alignment horizontal="left"/>
    </xf>
    <xf numFmtId="0" fontId="1" fillId="0" borderId="0" xfId="0" applyNumberFormat="1" applyFont="1"/>
    <xf numFmtId="0" fontId="1" fillId="0" borderId="0" xfId="0" applyFont="1" applyAlignment="1">
      <alignment horizontal="left" indent="1"/>
    </xf>
    <xf numFmtId="0" fontId="4" fillId="0" borderId="0" xfId="0" applyFont="1" applyAlignment="1">
      <alignment vertical="top"/>
    </xf>
    <xf numFmtId="0" fontId="4" fillId="0" borderId="0" xfId="0" applyFont="1"/>
    <xf numFmtId="0" fontId="5" fillId="0" borderId="0" xfId="1"/>
    <xf numFmtId="0" fontId="1" fillId="3" borderId="0" xfId="0" applyFont="1" applyFill="1" applyAlignment="1">
      <alignment horizontal="left" vertical="top"/>
    </xf>
    <xf numFmtId="0" fontId="1" fillId="0" borderId="1" xfId="0" applyFont="1" applyFill="1" applyBorder="1"/>
    <xf numFmtId="0" fontId="1" fillId="0" borderId="0" xfId="0" applyFont="1" applyFill="1" applyBorder="1"/>
  </cellXfs>
  <cellStyles count="2">
    <cellStyle name="Hyperlink" xfId="1" builtinId="8"/>
    <cellStyle name="Normal" xfId="0" builtinId="0"/>
  </cellStyles>
  <dxfs count="13">
    <dxf>
      <font>
        <b/>
      </font>
    </dxf>
    <dxf>
      <font>
        <b/>
      </font>
    </dxf>
    <dxf>
      <font>
        <b/>
      </font>
    </dxf>
    <dxf>
      <font>
        <b/>
      </font>
    </dxf>
    <dxf>
      <font>
        <b/>
      </font>
    </dxf>
    <dxf>
      <font>
        <b/>
      </font>
    </dxf>
    <dxf>
      <font>
        <b/>
      </font>
    </dxf>
    <dxf>
      <font>
        <b/>
      </font>
    </dxf>
    <dxf>
      <font>
        <b/>
      </font>
    </dxf>
    <dxf>
      <font>
        <b/>
      </font>
    </dxf>
    <dxf>
      <font>
        <b/>
      </font>
    </dxf>
    <dxf>
      <font>
        <b/>
      </font>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[Choosing an Integration Platform - Microsoft.xlsx]Analysis!PivotTable1</c:name>
    <c:fmtId val="2"/>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Microsoft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pivotFmt>
      <c:pivotFmt>
        <c:idx val="1"/>
      </c:pivotFmt>
      <c:pivotFmt>
        <c:idx val="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3"/>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s>
    <c:plotArea>
      <c:layout/>
      <c:radarChart>
        <c:radarStyle val="marker"/>
        <c:varyColors val="0"/>
        <c:ser>
          <c:idx val="0"/>
          <c:order val="0"/>
          <c:tx>
            <c:strRef>
              <c:f>Analysis!$H$6</c:f>
              <c:strCache>
                <c:ptCount val="1"/>
                <c:pt idx="0">
                  <c:v>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Analysis!$G$7:$G$14</c:f>
              <c:strCache>
                <c:ptCount val="7"/>
                <c:pt idx="0">
                  <c:v>Adapters</c:v>
                </c:pt>
                <c:pt idx="1">
                  <c:v>API Management</c:v>
                </c:pt>
                <c:pt idx="2">
                  <c:v>Community and Eco System</c:v>
                </c:pt>
                <c:pt idx="3">
                  <c:v>Deployment Models</c:v>
                </c:pt>
                <c:pt idx="4">
                  <c:v>Platform</c:v>
                </c:pt>
                <c:pt idx="5">
                  <c:v>Tooling</c:v>
                </c:pt>
                <c:pt idx="6">
                  <c:v>Commercial</c:v>
                </c:pt>
              </c:strCache>
            </c:strRef>
          </c:cat>
          <c:val>
            <c:numRef>
              <c:f>Analysis!$H$7:$H$14</c:f>
              <c:numCache>
                <c:formatCode>General</c:formatCode>
                <c:ptCount val="7"/>
                <c:pt idx="0">
                  <c:v>80</c:v>
                </c:pt>
                <c:pt idx="1">
                  <c:v>72.5</c:v>
                </c:pt>
                <c:pt idx="2">
                  <c:v>98.461538461538467</c:v>
                </c:pt>
                <c:pt idx="3">
                  <c:v>84</c:v>
                </c:pt>
                <c:pt idx="4">
                  <c:v>94.21052631578948</c:v>
                </c:pt>
                <c:pt idx="5">
                  <c:v>90.645161290322577</c:v>
                </c:pt>
                <c:pt idx="6">
                  <c:v>95.454545454545453</c:v>
                </c:pt>
              </c:numCache>
            </c:numRef>
          </c:val>
        </c:ser>
        <c:dLbls>
          <c:showLegendKey val="0"/>
          <c:showVal val="0"/>
          <c:showCatName val="0"/>
          <c:showSerName val="0"/>
          <c:showPercent val="0"/>
          <c:showBubbleSize val="0"/>
        </c:dLbls>
        <c:axId val="-1803544496"/>
        <c:axId val="-1803543952"/>
      </c:radarChart>
      <c:catAx>
        <c:axId val="-1803544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3543952"/>
        <c:crosses val="autoZero"/>
        <c:auto val="1"/>
        <c:lblAlgn val="ctr"/>
        <c:lblOffset val="100"/>
        <c:noMultiLvlLbl val="0"/>
      </c:catAx>
      <c:valAx>
        <c:axId val="-1803543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3544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15</xdr:row>
      <xdr:rowOff>179070</xdr:rowOff>
    </xdr:from>
    <xdr:to>
      <xdr:col>12</xdr:col>
      <xdr:colOff>161925</xdr:colOff>
      <xdr:row>39</xdr:row>
      <xdr:rowOff>93345</xdr:rowOff>
    </xdr:to>
    <xdr:graphicFrame macro="">
      <xdr:nvGraphicFramePr>
        <xdr:cNvPr id="2" name="Chart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hael Stephenson" refreshedDate="41974.995253125002" createdVersion="5" refreshedVersion="5" minRefreshableVersion="3" recordCount="117">
  <cacheSource type="worksheet">
    <worksheetSource ref="A1:K118" sheet="Microsoft Result"/>
  </cacheSource>
  <cacheFields count="11">
    <cacheField name="Technical Area" numFmtId="0">
      <sharedItems count="7">
        <s v="Tooling"/>
        <s v="Platform"/>
        <s v="Deployment Models"/>
        <s v="Adapters"/>
        <s v="Community and Eco System"/>
        <s v="API Management"/>
        <s v="Commercial"/>
      </sharedItems>
    </cacheField>
    <cacheField name="Technical Sub-Area" numFmtId="0">
      <sharedItems count="40">
        <s v="IDE"/>
        <s v="Administration Console"/>
        <s v="Deployments"/>
        <s v="Exception Management and Troubleshooting"/>
        <s v="Monitoring"/>
        <s v="Unit Testing"/>
        <s v="Runtime"/>
        <s v="Scalability"/>
        <s v="Application Isolation"/>
        <s v="Message Formats"/>
        <s v="Industry Specification Support"/>
        <s v="Transformations"/>
        <s v="Rules Engine"/>
        <s v="Business Activity Monitoring"/>
        <s v="Installation and Configuration"/>
        <s v="On-Premises"/>
        <s v="Infrastructure as a Service (IaaS)"/>
        <s v="Integration Platform as a Service (IPaas)"/>
        <s v="Hybrid"/>
        <s v="LOB Out of Box"/>
        <s v="Software as a Service (SaaS)"/>
        <s v="Custom Adapters"/>
        <s v="Full Featured Adapters or Partial Implementations"/>
        <s v="Indpendent Software Vendors (ISVs)"/>
        <s v="Blogs"/>
        <s v="Wikis"/>
        <s v="Webcasts, Recordings, Webinars"/>
        <s v="Forums"/>
        <s v="Events and User groups"/>
        <s v="Community Tools"/>
        <s v="Service Virtualization"/>
        <s v="Identity Management"/>
        <s v="Security"/>
        <s v="Governance and Policy Management"/>
        <s v="Analytics, Metering and Service Level Agreements"/>
        <s v="API Design and Collaboration"/>
        <s v="Licensing"/>
        <s v="Support"/>
        <s v="Future Proof"/>
        <s v="Success and Challenges"/>
      </sharedItems>
    </cacheField>
    <cacheField name="Technical Requirement" numFmtId="0">
      <sharedItems longText="1"/>
    </cacheField>
    <cacheField name="Evaluation Score" numFmtId="2">
      <sharedItems containsSemiMixedTypes="0" containsString="0" containsNumber="1" minValue="0" maxValue="5"/>
    </cacheField>
    <cacheField name="Weight" numFmtId="2">
      <sharedItems containsSemiMixedTypes="0" containsString="0" containsNumber="1" containsInteger="1" minValue="1" maxValue="1"/>
    </cacheField>
    <cacheField name="Value" numFmtId="2">
      <sharedItems containsSemiMixedTypes="0" containsString="0" containsNumber="1" minValue="0" maxValue="5"/>
    </cacheField>
    <cacheField name="How Requiement is Addressed" numFmtId="0">
      <sharedItems longText="1"/>
    </cacheField>
    <cacheField name="Comment" numFmtId="0">
      <sharedItems containsNonDate="0" containsString="0" containsBlank="1"/>
    </cacheField>
    <cacheField name="Max Score" numFmtId="0">
      <sharedItems containsSemiMixedTypes="0" containsString="0" containsNumber="1" containsInteger="1" minValue="5" maxValue="5"/>
    </cacheField>
    <cacheField name="Max Weighted Score" numFmtId="0">
      <sharedItems containsSemiMixedTypes="0" containsString="0" containsNumber="1" containsInteger="1" minValue="5" maxValue="5"/>
    </cacheField>
    <cacheField name="% Value" numFmtId="0">
      <sharedItems containsSemiMixedTypes="0" containsString="0" containsNumber="1" containsInteger="1" minValue="0" maxValue="1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7">
  <r>
    <x v="0"/>
    <x v="0"/>
    <s v="The tool must be responsive and include tools that accellerate development"/>
    <n v="4.5"/>
    <n v="1"/>
    <n v="4.5"/>
    <s v="Visual Studio is a mature IDE that is very feature rich.  When BizTalk is installed, templates for Visual Studio are installed that are BizTalk specific.   These templates include many wizards that accellerate development.  Propoperty pages are exposed that allow you to configure components in a clear and meaning ful way.  There are a few areas that could benefit from updates including, updating a Web Service that has already been exposed, resisable windows when choosing artifacts and visual dependency trackers."/>
    <m/>
    <n v="5"/>
    <n v="5"/>
    <n v="90"/>
  </r>
  <r>
    <x v="0"/>
    <x v="0"/>
    <s v="The IDE must have few or no bugs, load quickly and does not crash."/>
    <n v="5"/>
    <n v="1"/>
    <n v="5"/>
    <s v="Visual Studio is very stable and is very responsive."/>
    <m/>
    <n v="5"/>
    <n v="5"/>
    <n v="100"/>
  </r>
  <r>
    <x v="0"/>
    <x v="0"/>
    <s v="All options must be available through the User Interface.  No partial implementations where some options need to be enabled from other places."/>
    <n v="5"/>
    <n v="1"/>
    <n v="5"/>
    <s v="Microsoft does a very good job of exposing all options through the GUI.  There are no hidden dials embedded in XML files that need to be configured in order for your application to behave correctly."/>
    <m/>
    <n v="5"/>
    <n v="5"/>
    <n v="100"/>
  </r>
  <r>
    <x v="0"/>
    <x v="0"/>
    <s v="The IDE should be supported by the middleware vendor and should not be dependent upon other organizations for innovating the development experience.  "/>
    <n v="5"/>
    <n v="1"/>
    <n v="5"/>
    <s v="Having a Microsft team that is focused on innovating Visual Studio only benefits the BizTalk team as they are also able to take advantage of those investments."/>
    <m/>
    <n v="5"/>
    <n v="5"/>
    <n v="100"/>
  </r>
  <r>
    <x v="0"/>
    <x v="1"/>
    <s v="Modifying endpoint configuration without requiring a redeployment."/>
    <n v="4"/>
    <n v="1"/>
    <n v="4"/>
    <s v="The BizTalk team has done an excellent job of separating configuration from the application for BizTalk Server artifacts.  BizTalk Services does not yet include the same level of separation and as a result decreases the score for this particular requriement."/>
    <m/>
    <n v="5"/>
    <n v="5"/>
    <n v="80"/>
  </r>
  <r>
    <x v="0"/>
    <x v="1"/>
    <s v="Enabling and disabling endpoint configuration."/>
    <n v="5"/>
    <n v="1"/>
    <n v="5"/>
    <s v="Microsoft has introduced different application states that allow parts of an application to be enabled without turning it all off.  They have also introduced states called enlisted that allows that portion of the application to maintain its subscription so that when the component is enabled, it will continue to process based upon messages that have been queued up within the platform."/>
    <m/>
    <n v="5"/>
    <n v="5"/>
    <n v="100"/>
  </r>
  <r>
    <x v="0"/>
    <x v="1"/>
    <s v="Exporting endpoint configuration."/>
    <n v="4.5"/>
    <n v="1"/>
    <n v="4.5"/>
    <s v="Binding files can be exported that includes all configuration except for passwords.  This model has been inplace for years but could benefit from a more robust binding file management solution that makes transitioning between environments more seamless."/>
    <m/>
    <n v="5"/>
    <n v="5"/>
    <n v="90"/>
  </r>
  <r>
    <x v="0"/>
    <x v="1"/>
    <s v="Viewing message tracking information including message bodies."/>
    <n v="5"/>
    <n v="1"/>
    <n v="5"/>
    <s v="The BizTalk Adminsitration console allows administrators to simply check off checkboxes that will enable message body tracking. "/>
    <m/>
    <n v="5"/>
    <n v="5"/>
    <n v="100"/>
  </r>
  <r>
    <x v="0"/>
    <x v="1"/>
    <s v="Visual tracing tools that allow administrators to view the path that a message took."/>
    <n v="4.5"/>
    <n v="1"/>
    <n v="4.5"/>
    <s v="The Orchrestation Debugger feature that is part of the BizTalk Administration Console provides a visual 'replay' of the journey that you message(s) just took. The Orchestration Debugger could be improved by providing more fidelity on the messages and variables as they are modified over the course of the Orchestration."/>
    <m/>
    <n v="5"/>
    <n v="5"/>
    <n v="90"/>
  </r>
  <r>
    <x v="0"/>
    <x v="1"/>
    <s v="Modifying throttling, threads and thresholds from single location for entire farm."/>
    <n v="5"/>
    <n v="1"/>
    <n v="5"/>
    <s v="In BizTalk 2010, Microsoft introduced the concept of a Settings Dashboard that allows you to set settings, including throttling, from a single location for the entire BizTalk farm."/>
    <m/>
    <n v="5"/>
    <n v="5"/>
    <n v="100"/>
  </r>
  <r>
    <x v="0"/>
    <x v="1"/>
    <s v="Modifying endpoint security related credentials without redploying the application"/>
    <n v="4.5"/>
    <n v="1"/>
    <n v="4.5"/>
    <s v="In BizTalk Server, credential information can be controlled at a very granular level including modifying credentials.  Some points are deducted as the same level of granularity is not available in BizTalk Services."/>
    <m/>
    <n v="5"/>
    <n v="5"/>
    <n v="90"/>
  </r>
  <r>
    <x v="0"/>
    <x v="1"/>
    <s v="Providing inflight message status including how many messages are currently inflight, where they are connecting to and whether they are awaiting for another message event (dehydration/correlation)."/>
    <n v="4.5"/>
    <n v="1"/>
    <n v="4.5"/>
    <s v="Part of the functionality that Group Hub provides is the current state of messages moving through the BizTalk environment.  Messages that are active, suspended or are in a retry cycle are listed in this view."/>
    <m/>
    <n v="5"/>
    <n v="5"/>
    <n v="90"/>
  </r>
  <r>
    <x v="0"/>
    <x v="1"/>
    <s v="The ability to resume a message that has been suspended due to an exception or and end point being unavailable."/>
    <n v="4.5"/>
    <n v="1"/>
    <n v="4.5"/>
    <s v="Messages that have been suspended within BizTalk Server can be resumed by simply right mouse clickin on the suspended message and selecting resume.  This feature works really well in async messaging.  In the event you have a synchronous message, the developer needs to also perform a suspend operation within their orchestration. The ESB Management portal also provides some repair and resbumit functionality to re-send failed messages."/>
    <m/>
    <n v="5"/>
    <n v="5"/>
    <n v="90"/>
  </r>
  <r>
    <x v="0"/>
    <x v="1"/>
    <s v="Role based authorization for administration and operator purposes"/>
    <n v="3"/>
    <n v="1"/>
    <n v="3"/>
    <s v="Out of the box BizTalk ships with two different modes: Administrators and Operators.  This leaves organizations in a position where they may be providing more access than most people require.  This gap has been filed by a third party tool called BizTalk360 that provides a very fine level of authorization."/>
    <m/>
    <n v="5"/>
    <n v="5"/>
    <n v="60"/>
  </r>
  <r>
    <x v="0"/>
    <x v="1"/>
    <s v="The ability to administrate the environment without logging into a server and preferably over a web based console."/>
    <n v="4"/>
    <n v="1"/>
    <n v="4"/>
    <s v="BizTalk Server does provide the ability to administrate an environment without logging into the actual server via a remote connection from the MMC snap-in.  However, it is not possible to log in from a web based console unless you leverage a 3rd party application such as BizTalk360. BizTalk Services allows administrators to log in via a web browser."/>
    <m/>
    <n v="5"/>
    <n v="5"/>
    <n v="80"/>
  </r>
  <r>
    <x v="0"/>
    <x v="2"/>
    <s v="Deployments packages include a separation of application artifacts and configuration."/>
    <n v="4.5"/>
    <n v="1"/>
    <n v="4.5"/>
    <s v="Deployment packages typiclally contain binding file which contains configuration elements and also the core assemblies that make up the BizTalk application. "/>
    <m/>
    <n v="5"/>
    <n v="5"/>
    <n v="90"/>
  </r>
  <r>
    <x v="0"/>
    <x v="2"/>
    <s v="Endpoint configuration can be tweaked after deployments by authorized administrators."/>
    <n v="4.5"/>
    <n v="1"/>
    <n v="4.5"/>
    <s v="After a BizTalk Server application has been deployment, an Administrator can modify the BizTalk application by tweaking any configuration settings."/>
    <m/>
    <n v="5"/>
    <n v="5"/>
    <n v="90"/>
  </r>
  <r>
    <x v="0"/>
    <x v="2"/>
    <s v="Deployments can be completely automated via scripts or APIs."/>
    <n v="5"/>
    <n v="1"/>
    <n v="5"/>
    <s v="BizTalk Server deployments can be performed using MSBuild where as BizTalk Services contains a REST API that allows an administrator to script a deployment."/>
    <m/>
    <n v="5"/>
    <n v="5"/>
    <n v="100"/>
  </r>
  <r>
    <x v="0"/>
    <x v="2"/>
    <s v="Configuration for different environments is easily distinguishable."/>
    <n v="4"/>
    <n v="1"/>
    <n v="4"/>
    <s v="Within the BizTalk Administration Console, administrators do have the ability to add binding files to a particular MSI and indicate which enviornment they belong do.  While this does address the requirement, there is a lot of manual work that needs to be done here. The BizTalk Deployment Framework does partially address this gap but since it is an external tool, some points have been taken away from the BizTalk score."/>
    <m/>
    <n v="5"/>
    <n v="5"/>
    <n v="80"/>
  </r>
  <r>
    <x v="0"/>
    <x v="3"/>
    <s v="Exceptions are easily identifiable and are stored centrally."/>
    <n v="5"/>
    <n v="1"/>
    <n v="5"/>
    <s v="Both BizTalk Services and BizTalk Server provide centralized locations where exceptions are identified.  You are not required to search individual machines or require a 3rd party log aggregator in order to discover errors."/>
    <m/>
    <n v="5"/>
    <n v="5"/>
    <n v="100"/>
  </r>
  <r>
    <x v="0"/>
    <x v="3"/>
    <s v="Any exceptions that have been raised can be resumed or terminated from their current state using out of the box functionality."/>
    <n v="4.5"/>
    <n v="1"/>
    <n v="4.5"/>
    <s v="Out of the box behavior in BizTalk Server. There is a small gap in message routing where there are no subscribers as these messages become orphaned and will not be able to be re-routed to other subscribers."/>
    <m/>
    <n v="5"/>
    <n v="5"/>
    <n v="90"/>
  </r>
  <r>
    <x v="0"/>
    <x v="3"/>
    <s v="Supporting data that indicates why the exception occurred and the path that a message took is available."/>
    <n v="5"/>
    <n v="1"/>
    <n v="5"/>
    <s v="Detailed information is available within the BizTalk Administration console."/>
    <m/>
    <n v="5"/>
    <n v="5"/>
    <n v="100"/>
  </r>
  <r>
    <x v="0"/>
    <x v="3"/>
    <s v="The message body, at the time of exception, is available and its contents can be exported or saved."/>
    <n v="5"/>
    <n v="1"/>
    <n v="5"/>
    <s v="When errors exist within BizTalk Server and service instances are suspended, their message bodies and additional information is available with the error."/>
    <m/>
    <n v="5"/>
    <n v="5"/>
    <n v="100"/>
  </r>
  <r>
    <x v="0"/>
    <x v="3"/>
    <s v="An end user portal is available for either a technical or business audiences. This portal will provide visibility into exceptions without requiring a user to log into the Management Console."/>
    <n v="4.5"/>
    <n v="1"/>
    <n v="4.5"/>
    <s v="The ESB Exception portal that ships with BizTalk Server provides BizTalk developers with the ability to surface exceptions to a portal that allows end users to view exception related information.  BizTalk also ships with a Business Activity Monitoring (BAM) Portal that can also be leveraged for these purposes. Neither tools are perfect but dive developers a significant headstart in providing a good experience for handling exceptions."/>
    <m/>
    <n v="5"/>
    <n v="5"/>
    <n v="90"/>
  </r>
  <r>
    <x v="0"/>
    <x v="3"/>
    <s v="End user portal allows for some simple reports and analytics that will graphically display what application raised the event, the frequency of the event and last time the event occurred."/>
    <n v="5"/>
    <n v="1"/>
    <n v="5"/>
    <s v="Some simple analytics are exposed that allow administrators to determine the types of exceptions that are occurring, in what application(s) and the timeframe in which they occurred."/>
    <m/>
    <n v="5"/>
    <n v="5"/>
    <n v="100"/>
  </r>
  <r>
    <x v="0"/>
    <x v="3"/>
    <s v="End users can subscribe to events that are being captured in this portal and receive notifications."/>
    <n v="5"/>
    <n v="1"/>
    <n v="5"/>
    <s v="End users are also able to subscribe to these events that occur in the ESB Exception portal or the BAM portal for."/>
    <m/>
    <n v="5"/>
    <n v="5"/>
    <n v="100"/>
  </r>
  <r>
    <x v="0"/>
    <x v="3"/>
    <s v="Message Repair and Resubmit capabilities exist within this portal."/>
    <n v="4"/>
    <n v="1"/>
    <n v="4"/>
    <s v="The ESB Exception portal does provide some repair and resubmit capabilities however there is a limitation of the types of endpoints that can be leveraged.  For HTTP and REST endpoints this function will work, but will not work for some other endpoints."/>
    <m/>
    <n v="5"/>
    <n v="5"/>
    <n v="80"/>
  </r>
  <r>
    <x v="0"/>
    <x v="4"/>
    <s v="Monitoring across products.  If there are platforms dependencies, they can be monitored by a single tool."/>
    <n v="3.5"/>
    <n v="1"/>
    <n v="3.5"/>
    <s v="There is some coverage in the BizTalk Adminsitration Console with the introduction of the BizTalk Health Monitor in BizTalk Server 2013 R2.  The issue with this tool is that the alerts do not occur in real time and does not provide a lot of granularity when constructing alerts.  A more complete monitoring solution is available through BizTalk360."/>
    <m/>
    <n v="5"/>
    <n v="5"/>
    <n v="70"/>
  </r>
  <r>
    <x v="0"/>
    <x v="4"/>
    <s v="Does enabling monitoring require subject matter expertise across different domains and components?_x000a_"/>
    <n v="4"/>
    <n v="1"/>
    <n v="4"/>
    <s v="The BizTalk Health Monitor can be introduced by an experienced BizTalk Administrator but does not require having monitoring expertise, like System Center Operations Manager administrator would possess."/>
    <m/>
    <n v="5"/>
    <n v="5"/>
    <n v="80"/>
  </r>
  <r>
    <x v="0"/>
    <x v="5"/>
    <s v="The platform must provide facilities to unit test discrete components in an automated fashion including messages and transformations."/>
    <n v="4"/>
    <n v="1"/>
    <n v="4"/>
    <s v="Microsoft introduced unit testing for BizTalk in BizTalk Server 2010.  Using this feature will allow developers to write and execute unit tests for schemas, maps and pipelines. The gap that does exist is unit testing orchestrations and end to end processes.  These requirements can usually be addressed by a community testing tool called BizUnit."/>
    <m/>
    <n v="5"/>
    <n v="5"/>
    <n v="80"/>
  </r>
  <r>
    <x v="0"/>
    <x v="5"/>
    <s v="Unit Testing is achieved within the same IDE, is tracked and can be automated"/>
    <n v="5"/>
    <n v="1"/>
    <n v="5"/>
    <s v="Unit Testing, whether achieved through out of the box facilities or using BizUnit can be executed within Visual Studio and can be automated. Leveraging Team Foundation Server and Visual Studio, tests and their execution can be tracked. Behavior Driven Development principles can also be leverated in BizTalk projects."/>
    <m/>
    <n v="5"/>
    <n v="5"/>
    <n v="100"/>
  </r>
  <r>
    <x v="1"/>
    <x v="6"/>
    <s v="The platform must provide an ability to support a publish/subscribe architecture without requiring installing 3rd party products or projects.  _x000a_"/>
    <n v="4.5"/>
    <n v="1"/>
    <n v="4.5"/>
    <s v="BizTalk Server provides publish-subscribe capabilities through the use of the BizTalk MessageBox.  This solution supports most scenario but does require some careful planning for some messaging scenarios as a subscription needs to be active in order for a related message to be routed."/>
    <m/>
    <n v="5"/>
    <n v="5"/>
    <n v="90"/>
  </r>
  <r>
    <x v="1"/>
    <x v="6"/>
    <s v="The platform must support complex messaging patterns including aggregators, splitters, convoys, scatter-gather, first in first out (FIFO) ordered delivery, content based routing and context based routing."/>
    <n v="4.5"/>
    <n v="1"/>
    <n v="4.5"/>
    <s v="BizTalk supports many different messaging patterns includieng aggregators, splitters, content based routing, context based rounting, convoys, in order delivery and dynamic routing.  Some patterns are easier to implement than others and some points have been deducted as a result."/>
    <m/>
    <n v="5"/>
    <n v="5"/>
    <n v="90"/>
  </r>
  <r>
    <x v="1"/>
    <x v="6"/>
    <s v="The platform abstracts the underlying communication protocol(s) from any Workflow or Orchestration.  You should be able to swap in and out different adapters without having to update your Workflow."/>
    <n v="5"/>
    <n v="1"/>
    <n v="5"/>
    <s v="BizTalk Server complete decouples transport from Workflow or Orchestration.  Logical ports are implemented in these scenarios and then during configuration a specific transport is assigned.  Using additional receive locations allows messages to be picked up from a variety of different endpoints and then processed through the same Workflow/Orchestration."/>
    <m/>
    <n v="5"/>
    <n v="5"/>
    <n v="100"/>
  </r>
  <r>
    <x v="1"/>
    <x v="6"/>
    <s v="The platform provides durable messaging out-of-the-box"/>
    <n v="4.5"/>
    <n v="1"/>
    <n v="4.5"/>
    <s v="BizTalk provides durable messaging out-of-the box by leveraging SQL Server as its persistence layer.  There is ultimately a cost associated with BizTalk Application servers polling their work queues in SQL Server but there are configurable settings that modify how frequent to poll."/>
    <m/>
    <n v="5"/>
    <n v="5"/>
    <n v="90"/>
  </r>
  <r>
    <x v="1"/>
    <x v="7"/>
    <s v="The platform provides the ability to scale up or out depending upon system resource pressure."/>
    <n v="5"/>
    <n v="1"/>
    <n v="5"/>
    <s v="BizTalk Server provides both abilities rather seamlessly.  No additional configuration is required if you want to scale up.  If you want to scale out you can simply have the new node 'join' an existing farm and it will start participating in different transactions. BizTalk Services provides the ability to scale out using Scale units."/>
    <m/>
    <n v="5"/>
    <n v="5"/>
    <n v="100"/>
  </r>
  <r>
    <x v="1"/>
    <x v="7"/>
    <s v=" The platform exposes performance indicators that provide visibility into system's performance."/>
    <n v="5"/>
    <n v="1"/>
    <n v="5"/>
    <s v="Microsoft has exposed BizTalk specific performance counters which can be monitored by standard Microsoft performance tools such as PerfMon.  These counters are available within the BizTalk Health Dashboard in BizTalk Server 2013 R2."/>
    <m/>
    <n v="5"/>
    <n v="5"/>
    <n v="100"/>
  </r>
  <r>
    <x v="1"/>
    <x v="7"/>
    <s v="Tools are available that allow you to benchmark an environment"/>
    <n v="4"/>
    <n v="1"/>
    <n v="4"/>
    <s v="Microsoft employee Ewan Fairweather and Microsoft MVP Mikael Hakanssonn built a tool called BizTalk Benchmark Wizard which is available for free at http://bbw.codeplex.com/.  This tool allows you to specify your hardware configuration and then will execute some messaging an orchestration tests.  Some benchmarks have been created based upon typical hardware configurations and you can compare your scores with the scores provided by the authors. This tool provides some great value for people looking to establish baselines within their environment.  Unfortunately this tool has not been updated recently and subsequently could benefit from some updated hardware configurations."/>
    <m/>
    <n v="5"/>
    <n v="5"/>
    <n v="80"/>
  </r>
  <r>
    <x v="1"/>
    <x v="7"/>
    <s v="Additional nodes can be added to the Integration farm with minimal, or no, downtime."/>
    <n v="5"/>
    <n v="1"/>
    <n v="5"/>
    <s v="Additional BizTalk Nodes can be added to the BizTalk Farm without impacting existing nodes.  Once the server has joined the group, applications have been isntalled and the related Host Instances have been started this new node can start processing transactions."/>
    <m/>
    <n v="5"/>
    <n v="5"/>
    <n v="100"/>
  </r>
  <r>
    <x v="1"/>
    <x v="8"/>
    <s v="The platform provides mechanisms that prevent an application from negatively impacting another applications performance through a throttling mechanism that is built into the platform."/>
    <n v="5"/>
    <n v="1"/>
    <n v="5"/>
    <s v="BizTalk Server offers per host throttling.  This feature allows organizations to logically group applications into hosts that provide isolation from one another.  These settings can be configured from within the BizTalk Admisitration console."/>
    <m/>
    <n v="5"/>
    <n v="5"/>
    <n v="100"/>
  </r>
  <r>
    <x v="1"/>
    <x v="8"/>
    <s v="The throttling mechanism is not dependent upon a specific protocol (i.e. REST or SOAP).  Traffic originating from a non-HTTP source can also be throttled (FILE, Queues/Topics). "/>
    <n v="5"/>
    <n v="1"/>
    <n v="5"/>
    <s v="Throttling is not dependent upon different transports."/>
    <m/>
    <n v="5"/>
    <n v="5"/>
    <n v="100"/>
  </r>
  <r>
    <x v="1"/>
    <x v="8"/>
    <s v="Applications can be deployed without impacting existing applications."/>
    <n v="5"/>
    <n v="1"/>
    <n v="5"/>
    <s v="If configured properly a BizTalk application can be deployed without impacting existing applications by using different Hosts/Host Instances."/>
    <m/>
    <n v="5"/>
    <n v="5"/>
    <n v="100"/>
  </r>
  <r>
    <x v="1"/>
    <x v="9"/>
    <s v="The integration platform must support a variety of message formats including:_x000a_ o XML_x000a_ o JSON_x000a_ o Binary_x000a_ o CSV_x000a_ o Fixed Width Flat Files_x000a_ o SAP IDOCs_x000a_ o Industry Specifications _x000a_"/>
    <n v="4.5"/>
    <n v="1"/>
    <n v="4.5"/>
    <s v="BizTalk supports many different Message Formats at the edge and XML internally.  This has some benefits and some drawbacks.  The benefits include being able to process message in a canonical manner.  It also allows for simplfied mapping and transformation.  The drawbacks include pre or post processing of messages that are not native XML.  "/>
    <m/>
    <n v="5"/>
    <n v="5"/>
    <n v="90"/>
  </r>
  <r>
    <x v="1"/>
    <x v="10"/>
    <s v="The platform must include support for popular industry standards such as:_x000a_o HL7/HIPPA (Healthcare)_x000a_o EDI_x000a_o SWIFT (Finance)_x000a_o FIX (Finance)_x000a_o Pidex (Oil and Gas)_x000a_o MultiSpeak (Utilities)_x000a_"/>
    <n v="5"/>
    <n v="1"/>
    <n v="5"/>
    <s v="One of the strengths of the BizTalk platform is the support of indstry specifications.  Microsoft understand how important it is to support different specifications and as a result first class support is provided.  As a result, schemas are regularly updated and introduced into the platform."/>
    <m/>
    <n v="5"/>
    <n v="5"/>
    <n v="100"/>
  </r>
  <r>
    <x v="1"/>
    <x v="11"/>
    <s v="The transformation engine must provide support for large messages which are greater than 20 mb"/>
    <n v="5"/>
    <n v="1"/>
    <n v="5"/>
    <s v="BizTalk addressed large message support for transformations several versions ago and BizTalk is able to support message of this size and much larger."/>
    <m/>
    <n v="5"/>
    <n v="5"/>
    <n v="100"/>
  </r>
  <r>
    <x v="1"/>
    <x v="11"/>
    <s v="Multiple Source documents should be able to be transformed into a single destination message"/>
    <n v="5"/>
    <n v="1"/>
    <n v="5"/>
    <s v="BizTalk Server supports N number of messages as source documents when mapping to a single destination document.  This feature becomes really important when performaing scatter-gather operations and in aggreagation scenarios."/>
    <m/>
    <n v="5"/>
    <n v="5"/>
    <n v="100"/>
  </r>
  <r>
    <x v="1"/>
    <x v="11"/>
    <s v="The mapping solution must include prebuilt reusable functions that accelerate development including logical evaluations, string manipulation, date and math functions."/>
    <n v="4"/>
    <n v="1"/>
    <n v="4"/>
    <s v="BizTalk Server provides many out of the box functoids that can be leveraged to accellerate development.  BizTalk also provides extensibility that allows developers to build their own.  Points have been deducted as the list of functoids has been rather static in recent years.  The BizTalk Services mapper includes some additional functoids, such as if-then-else, but there is some discrepencies between it and the Server version."/>
    <m/>
    <n v="5"/>
    <n v="5"/>
    <n v="80"/>
  </r>
  <r>
    <x v="1"/>
    <x v="11"/>
    <s v="Mapping complex structures including parent- child relationships and message flattening are easily demonstrated."/>
    <n v="4.5"/>
    <n v="1"/>
    <n v="4.5"/>
    <s v="BizTalk Server does support some complex mapping.  In situations, such a message flatenning, XSLT can be leveraged from within the mapping tools. If XSLT does not address a requirement, chances are that writing some inline C# will resolve the issue."/>
    <m/>
    <n v="5"/>
    <n v="5"/>
    <n v="90"/>
  </r>
  <r>
    <x v="1"/>
    <x v="11"/>
    <s v="Leveraging managed code or XSLT, from a map, for more complex logic is easily achievable."/>
    <n v="5"/>
    <n v="1"/>
    <n v="5"/>
    <s v="As alluded in the previous requirement, managed C# code can be called either inline or from a Helper assembly. XSLT can also be called from a Scripting Functoid within a BizTalk Map.  The benefit to this approach is that automated unit tests can be written to validate functionality."/>
    <m/>
    <n v="5"/>
    <n v="5"/>
    <n v="100"/>
  </r>
  <r>
    <x v="1"/>
    <x v="11"/>
    <s v="Reference data lookups such as Master Data from internal or external data sources is supported."/>
    <n v="4"/>
    <n v="1"/>
    <n v="4"/>
    <s v="Database functoids do exist that allow you enrich messages as they are being transformed.  You can also write some C# code that can cache this master data that can be used for engrichment.  Points have been deducted as having an out of the box,  in-memory master data cache would be the ideal situation."/>
    <m/>
    <n v="5"/>
    <n v="5"/>
    <n v="80"/>
  </r>
  <r>
    <x v="1"/>
    <x v="12"/>
    <s v="The Integration provides a Rules Engine as part of license and installation package."/>
    <n v="5"/>
    <n v="1"/>
    <n v="5"/>
    <s v="BizTalk ships with a forward chaining RETE Rules engine.  "/>
    <m/>
    <n v="5"/>
    <n v="5"/>
    <n v="100"/>
  </r>
  <r>
    <x v="1"/>
    <x v="12"/>
    <s v="The Rules Engine allows for a clean separation of Rules from middleware runtime.  This allows rules to be updated without updating middleware application."/>
    <n v="5"/>
    <n v="1"/>
    <n v="5"/>
    <s v="There is a clean separation of rules and BizTalk applications that have been deployed.  You do have the ability to update these component independent of each other."/>
    <m/>
    <n v="5"/>
    <n v="5"/>
    <n v="100"/>
  </r>
  <r>
    <x v="1"/>
    <x v="12"/>
    <s v="Rules and Vocabularies are easy to use through an intuitive interface."/>
    <n v="4"/>
    <n v="1"/>
    <n v="4"/>
    <s v="The tool itself is very robust, but could benefit from some modernization in the way that rules and vocabularies are created and maintained. A 'friendlier' User Interface will benefit resources who may not be very technical."/>
    <m/>
    <n v="5"/>
    <n v="5"/>
    <n v="80"/>
  </r>
  <r>
    <x v="1"/>
    <x v="13"/>
    <s v="The ability to configure data elements that need to be captured as part of a business process and display data elements to end users through a user interface such as a portal."/>
    <n v="4.5"/>
    <n v="1"/>
    <n v="4.5"/>
    <s v="Microsoft's implementation of BAM is a very robust and stable.  Setting up the initial infrastructure can be a little bit complicated but once it has been established it is easy to maintain. Another knock is that the BAM portal could benefit from a face lift and is only supported in 32-bit mode."/>
    <m/>
    <n v="5"/>
    <n v="5"/>
    <n v="90"/>
  </r>
  <r>
    <x v="1"/>
    <x v="13"/>
    <s v="Milestones can be configured that will update the state of a business process as different events take place."/>
    <n v="5"/>
    <n v="1"/>
    <n v="5"/>
    <s v="Milestones are initially defined within Microsoft Excel using the BAM Addin.  Then using the Tracking Profile Editor, you can associate where in the business process a milestone has been achieved."/>
    <m/>
    <n v="5"/>
    <n v="5"/>
    <n v="100"/>
  </r>
  <r>
    <x v="1"/>
    <x v="13"/>
    <s v="An exposed API that allows a developer to communicate with the BAM platform from the edge of the integration platform or from other platforms such as a Web Application."/>
    <n v="5"/>
    <n v="1"/>
    <n v="5"/>
    <s v="Microsoft exposes a .Net API that allows other .Net applications to participate in different BAM interactions.  You are also able to use BAM in end to end scenarios where other systems, outside of BizTalk, participate in the business process."/>
    <m/>
    <n v="5"/>
    <n v="5"/>
    <n v="100"/>
  </r>
  <r>
    <x v="1"/>
    <x v="13"/>
    <s v="A federated approach that allows BAM events to be tracked from a cloud environment to an on premise environment and vice versa."/>
    <n v="3"/>
    <n v="1"/>
    <n v="3"/>
    <s v="It is possible for BizTalk Services to interact with an On-Premises version of BAM through the use of message inspectors.  The solution does require a lot of custom work and hence points have been deducted."/>
    <m/>
    <n v="5"/>
    <n v="5"/>
    <n v="60"/>
  </r>
  <r>
    <x v="1"/>
    <x v="13"/>
    <s v="Business Activity Monitoring is performed asynchronously and does not have an impact on the performance messages being processed."/>
    <n v="5"/>
    <n v="1"/>
    <n v="5"/>
    <s v="BizTalk Server does provide a mechanism to perform BAM tracking in an asynchronous fashion using the OrchestrationEventStream API."/>
    <m/>
    <n v="5"/>
    <n v="5"/>
    <n v="100"/>
  </r>
  <r>
    <x v="1"/>
    <x v="13"/>
    <s v="Other Business Intelligence tools can easily consume the Integration Platform’s BAM data."/>
    <n v="4"/>
    <n v="1"/>
    <n v="4"/>
    <s v="The underlying BAM infastructure is based upon SQL Server.  When BAM activities and views are created, underlying views in SQL Server are exposed that can be queried from other applications and BI tools.  This means that Microsoft tools and non-Microsoft tools using an ODBC or JDBC library can easily consume BAM data."/>
    <m/>
    <n v="5"/>
    <n v="5"/>
    <n v="80"/>
  </r>
  <r>
    <x v="1"/>
    <x v="14"/>
    <s v="The installation process must include self-contained installation packages that include necessary components or automatically reaches out to sources to download these components."/>
    <n v="4.5"/>
    <n v="1"/>
    <n v="4.5"/>
    <s v="BizTalk Server has had its installation experience improve over the past few versions.  Dependencies are automatically packaged up, downloaded and installed in a very seemless experience.  There are a couple of compenents that are not included in this package including Visual Studio and SQL Server since these components are licensed separately."/>
    <m/>
    <n v="5"/>
    <n v="5"/>
    <n v="90"/>
  </r>
  <r>
    <x v="1"/>
    <x v="14"/>
    <s v="The deployment or portions of it can be automated and scripted to ensure of repeatability across environments."/>
    <n v="4.5"/>
    <n v="1"/>
    <n v="4.5"/>
    <s v="Microsoft has provided the aiblity to silently installing BizTalk Server and applying configuration thorugh the use of Powershell and commandline tools.  Active Directory groups and users can also be scripted.  From a BizTalk Services perspective, the REST API can be leveraged to automate provissioning steps."/>
    <m/>
    <n v="5"/>
    <n v="5"/>
    <n v="90"/>
  </r>
  <r>
    <x v="1"/>
    <x v="14"/>
    <s v="Documentation is available and comprehensive for all components in installation."/>
    <n v="5"/>
    <n v="1"/>
    <n v="5"/>
    <s v="Microsoft in addition to the community have documented installing BizTalk Server with a lot of detail."/>
    <m/>
    <n v="5"/>
    <n v="5"/>
    <n v="100"/>
  </r>
  <r>
    <x v="1"/>
    <x v="14"/>
    <s v="Account requirements are described in a clear and concise manner which clearly identify the separation of duties across components. "/>
    <n v="5"/>
    <n v="1"/>
    <n v="5"/>
    <s v="Active Directory Groups and Accounts have been documented with greate detail."/>
    <m/>
    <n v="5"/>
    <n v="5"/>
    <n v="100"/>
  </r>
  <r>
    <x v="1"/>
    <x v="14"/>
    <s v="Wizard based interfaces guide users through the process and clearly indicates when an environment has been successfully installed and configured."/>
    <n v="5"/>
    <n v="1"/>
    <n v="5"/>
    <s v="Both the installation and configuration of BizTalk Server"/>
    <m/>
    <n v="5"/>
    <n v="5"/>
    <n v="100"/>
  </r>
  <r>
    <x v="2"/>
    <x v="15"/>
    <s v="The platform should provide the ability to run integration application in a variety of different deployment scenarios including On-Premise/IaaS/IPaaS without re-coding the application.  This may also include lift and shift models where you transition an existing deployment and transition it into a new model."/>
    <n v="4"/>
    <n v="1"/>
    <n v="4"/>
    <s v="There is some symmetry between artifacts across the different deployment models but there is not full symmetry.  On-Premises and IaaS deployments allow for complete symmetry across artifacts.  When it comes to BizTalk Server and BizTalk Services there are some gaps.  Microsoft has attempted to close these gaps by providing migration tools for transformation and Trading Partners"/>
    <m/>
    <n v="5"/>
    <n v="5"/>
    <n v="80"/>
  </r>
  <r>
    <x v="2"/>
    <x v="15"/>
    <s v="The platform should support being deployed in your on premise data centre with no cloud requirements unless you want to use them"/>
    <n v="5"/>
    <n v="1"/>
    <n v="5"/>
    <s v="BizTalk Server fully supports this option"/>
    <m/>
    <n v="5"/>
    <n v="5"/>
    <n v="100"/>
  </r>
  <r>
    <x v="2"/>
    <x v="16"/>
    <s v="The platform should provide capability for deployment as cloud hosted infrastructure as a service"/>
    <n v="3.5"/>
    <n v="1"/>
    <n v="3.5"/>
    <s v="BizTalk Server can be deployed as infrastructure as a service, there are some great cost opportunities here but there are  some limitations in terms of supported deployment topologies"/>
    <m/>
    <n v="5"/>
    <n v="5"/>
    <n v="70"/>
  </r>
  <r>
    <x v="2"/>
    <x v="17"/>
    <s v="The platform should provide capability for deployment as cloud hosted iPaaS"/>
    <n v="3.5"/>
    <n v="1"/>
    <n v="3.5"/>
    <s v="BizTalk Services supports iPaaS deployment model but there are some feature differences between server and services capabilities"/>
    <m/>
    <n v="5"/>
    <n v="5"/>
    <n v="70"/>
  </r>
  <r>
    <x v="2"/>
    <x v="18"/>
    <s v="The platform should support deployment using multiple side-by-side deployment models and allow connectivity between them.  For example Cloud IaaS and On Premise infrastructure"/>
    <n v="5"/>
    <n v="1"/>
    <n v="5"/>
    <s v="There are lots of options for connecting these deployment models together"/>
    <m/>
    <n v="5"/>
    <n v="5"/>
    <n v="100"/>
  </r>
  <r>
    <x v="1"/>
    <x v="18"/>
    <s v="The On-Premise platform must be able to exchange messages seamlessly with the Cloud platform and vice versa."/>
    <n v="5"/>
    <n v="1"/>
    <n v="5"/>
    <s v="In addition to tradition SOAP and REST calls, the BizTalk platform is also to exchange messages though Azure Service Bus Queues and Topics in addition to synchronous WCF Relay based services. "/>
    <m/>
    <n v="5"/>
    <n v="5"/>
    <n v="100"/>
  </r>
  <r>
    <x v="1"/>
    <x v="18"/>
    <s v="On-Premise services can be exposed utilizing a variety of different approaches.  These approaches may include network level integration, application integration without opening firewall ports or leveraging a software agent deployed on-premises."/>
    <n v="5"/>
    <n v="1"/>
    <n v="5"/>
    <s v="Microsoft offers many different options in this area by leveraging Azure technologies.  We can leverage Service Bus technologies but also have Azure networking and Azure Hybrid connections that we can take advantage of."/>
    <m/>
    <n v="5"/>
    <n v="5"/>
    <n v="100"/>
  </r>
  <r>
    <x v="1"/>
    <x v="17"/>
    <s v="If a Vendor provides a cloud based offering, how many Data Center locations do they have?  Is there any affinity to a particular region. i.e. A customer in Europe runs their workflows in Europe but must use a queuing system that is hosted in US East."/>
    <n v="5"/>
    <n v="1"/>
    <n v="5"/>
    <s v="Microsoft boasts the most extensive Cloud offering across 17 jurisdictions world wide.  Please refer to this list for more details: http://azure.microsoft.com/en-us/regions/"/>
    <m/>
    <n v="5"/>
    <n v="5"/>
    <n v="100"/>
  </r>
  <r>
    <x v="1"/>
    <x v="17"/>
    <s v="Cloud based provisioning process does not require the intervention of a Sales or Sales Operations teams.  Cloud based services can be provisioned through a Web based portal and a management API."/>
    <n v="5"/>
    <n v="1"/>
    <n v="5"/>
    <s v="Microsoft provides self service capabilities that allow organizations to adopt or add to existing adoption through the Windows Azure portal.  While Microsoft does have sales teams to address customer questions, organizations can leverage the Azure portal 24/7 - 365 days a year to alter their services."/>
    <m/>
    <n v="5"/>
    <n v="5"/>
    <n v="100"/>
  </r>
  <r>
    <x v="1"/>
    <x v="17"/>
    <s v="Cloud based services are metered at discrete unit such as per hour to enable customers to leverage a “Pay as you Grow” model.  This model also enables “Cloud burst” scenarios without locking customers into capacity for terms that are not required."/>
    <n v="5"/>
    <n v="1"/>
    <n v="5"/>
    <s v="Microsoft typically leverages a price per hour model when billing for services.  This includes BizTalk Services as it is billed for hourly usage."/>
    <m/>
    <n v="5"/>
    <n v="5"/>
    <n v="100"/>
  </r>
  <r>
    <x v="3"/>
    <x v="19"/>
    <s v="As a baseline here are a list of adapters that should be included without any additional licensing_x000a_• SQL Server_x000a_• Oracle Database_x000a_• SAP_x000a_• Seibel_x000a_• PeopleSoft_x000a_• Dynamics AX_x000a_• Dynamics CRM_x000a_• SharePoint_x000a_"/>
    <n v="4.5"/>
    <n v="1"/>
    <n v="4.5"/>
    <s v="Microsoft offers a base list of LOB Adapters out of the box that are fully featured, robust and perfrom really well."/>
    <m/>
    <n v="5"/>
    <n v="5"/>
    <n v="90"/>
  </r>
  <r>
    <x v="3"/>
    <x v="20"/>
    <s v="Each organization’s requirements will vary depending upon which SaaS systems are in use, but at a minimum the following SaaS adapters should be available:_x000a_• SalesForce_x000a_• Workday_x000a_• ServiceNow_x000a_• NetSuite_x000a_• SAP SuccessFactors_x000a_• Dynamics CRM Online_x000a_• Office 365_x000a_• Marketo _x000a_• SugarCRM_x000a_• Concur_x000a_• Twilio_x000a_• Dropbox_x000a_• Box_x000a_"/>
    <n v="3"/>
    <n v="1"/>
    <n v="3"/>
    <s v="This is currently a gap, but is quickly being closed.  At the Integrate 2014 conference Microsoft introduced its new Adapter model which includes SaaS connectivity.  At the time of this writing a score of 3/5 is appropriate, however this rating will quickly be out of date."/>
    <m/>
    <n v="5"/>
    <n v="5"/>
    <n v="60"/>
  </r>
  <r>
    <x v="3"/>
    <x v="21"/>
    <s v="An SDK is provided by the vendor which greatly reduces the amount of custom code required."/>
    <n v="3.5"/>
    <n v="1"/>
    <n v="3.5"/>
    <s v="Microsoft has leveraged a WCF Adapter SDK that can be leveraged for building traditional BizTalk Server Adapters. This process can be complex and subsequently some points have been deducted.  Microsoft has recently been investing in an SDK for its BizTalk Services platform.  Until more details are released for this platform, some points need to be deducted."/>
    <m/>
    <n v="5"/>
    <n v="5"/>
    <n v="70"/>
  </r>
  <r>
    <x v="3"/>
    <x v="21"/>
    <s v="Samples are provided by the vendor"/>
    <n v="5"/>
    <n v="1"/>
    <n v="5"/>
    <s v="Microsoft's documentation team provides excellent coveraged of samples and documentation.  This information is always supplemented by the vibrant community."/>
    <m/>
    <n v="5"/>
    <n v="5"/>
    <n v="100"/>
  </r>
  <r>
    <x v="3"/>
    <x v="21"/>
    <s v="Best practices and guidance is provided by the vendor"/>
    <n v="5"/>
    <n v="1"/>
    <n v="5"/>
    <s v="Microsoft's documentation team provides excellent coveraged of samples and documentation.  This information is always supplemented by the vibrant community."/>
    <m/>
    <n v="5"/>
    <n v="5"/>
    <n v="100"/>
  </r>
  <r>
    <x v="3"/>
    <x v="21"/>
    <s v="A testing framework is provided by the vendor that aids in the validation of the Adapter"/>
    <n v="2"/>
    <n v="1"/>
    <n v="2"/>
    <s v="Black box testing would be available through facilities such as BizUnit, but at the time of this writing, there are no formal tools for testing a customer adapter."/>
    <m/>
    <n v="5"/>
    <n v="5"/>
    <n v="40"/>
  </r>
  <r>
    <x v="3"/>
    <x v="22"/>
    <s v="Adapters are implement a full set of operations and do not provide a subset of operations that were required for a particular customer's implementation."/>
    <n v="5"/>
    <n v="1"/>
    <n v="5"/>
    <s v="Microsoft does not release partial implementations, nor does it publish Adapterts that its professional services team has built without full rigor and Quality Assurance."/>
    <m/>
    <n v="5"/>
    <n v="5"/>
    <n v="100"/>
  </r>
  <r>
    <x v="4"/>
    <x v="23"/>
    <s v="The vendor has other ISVs building upon their platform."/>
    <n v="4.5"/>
    <n v="1"/>
    <n v="4.5"/>
    <s v="For a middleware product, Microsoft does have some benefit from significant investments coming form the ISV community.  This includes companies such as BizTalk360, Nsoftware, Stott Creations, Nevatech, Active Adapter, RapidAddition, AdapterWorx, Alien Technology, Covast, InRule, JNBridge and SOA Software."/>
    <m/>
    <n v="5"/>
    <n v="5"/>
    <n v="90"/>
  </r>
  <r>
    <x v="4"/>
    <x v="23"/>
    <s v="The vendor is engaged with its ISV community."/>
    <n v="4.5"/>
    <n v="1"/>
    <n v="4.5"/>
    <s v="Microsoft leverages its ecosystem whereever possible.  For everly dollar Microsoft earlsy, Microsoft Partners early $8.70."/>
    <m/>
    <n v="5"/>
    <n v="5"/>
    <n v="90"/>
  </r>
  <r>
    <x v="4"/>
    <x v="24"/>
    <s v="A community driven blogs exist for the vendor's product and are easily found through search engines or site aggregators or RSS feeds."/>
    <n v="5"/>
    <n v="1"/>
    <n v="5"/>
    <s v="Microsoft has the most vibrant community of any Middleware vendors.  Site aggregators such as BizTalkGurus.com, BizTalk247.com in addition to many Microsoft Most Valuable Professional (MVP) sites feed the community with up to date and relevant information."/>
    <m/>
    <n v="5"/>
    <n v="5"/>
    <n v="100"/>
  </r>
  <r>
    <x v="4"/>
    <x v="25"/>
    <s v="A vendor provided Wiki exists that allows the community to enhance existing documentation or outline alternative approaches to solving a particular problem."/>
    <n v="5"/>
    <n v="1"/>
    <n v="5"/>
    <s v="The BizTalk Technet Wiki is the place to go when looking Microsoft and Community collaboration related to BizTalk.  There is a very active list of contributors making significant investments in this community."/>
    <m/>
    <n v="5"/>
    <n v="5"/>
    <n v="100"/>
  </r>
  <r>
    <x v="4"/>
    <x v="25"/>
    <s v="The vendor provided Wiki allows the community to log documentation bugs."/>
    <n v="5"/>
    <n v="1"/>
    <n v="5"/>
    <s v="Microsoft allows the community to contribute to Wikis but also core documentaiton on MSDN.  Community members have the ability to add content on these Microsoft properties as well."/>
    <m/>
    <n v="5"/>
    <n v="5"/>
    <n v="100"/>
  </r>
  <r>
    <x v="4"/>
    <x v="26"/>
    <s v="New features, announcements, tutorials are captures in video and made publicly available."/>
    <n v="5"/>
    <n v="1"/>
    <n v="5"/>
    <s v="Microsoft's Channel9 online property is the place to visit when looking for news related Microsoft Azure and BizTalk.  Recent contributions have been made by Microsoft and the MVP community as it relates to the Microsoft Integrate 2014 event."/>
    <m/>
    <n v="5"/>
    <n v="5"/>
    <n v="100"/>
  </r>
  <r>
    <x v="4"/>
    <x v="26"/>
    <s v="These channels are open and do not sit behind a paywall."/>
    <n v="5"/>
    <n v="1"/>
    <n v="5"/>
    <s v="Microsoft does a great job of placing content on public properties that do not require payment or providing contact information so customers can be free to evaluate content and technology without being 'nagged' by pushy Account Development Representatives."/>
    <m/>
    <n v="5"/>
    <n v="5"/>
    <n v="100"/>
  </r>
  <r>
    <x v="4"/>
    <x v="27"/>
    <s v="Peer based support is available and monitored by vendor employees and influential community members. "/>
    <n v="5"/>
    <n v="1"/>
    <n v="5"/>
    <s v="The MSDN forums are moderated by Microsft employees, Microsoft MVPs and Microsoft Community Contributors.  "/>
    <m/>
    <n v="5"/>
    <n v="5"/>
    <n v="100"/>
  </r>
  <r>
    <x v="4"/>
    <x v="27"/>
    <s v="Influential participants recognized as experts so that people who are asking questions are confident they are getting a reliable response."/>
    <n v="5"/>
    <n v="1"/>
    <n v="5"/>
    <s v="People who participate in the forums earn points for helpful responses that contribute to solving the problem.  This provides an incentive for people to provide accurate and timely responses which increases the overall value of the forums."/>
    <m/>
    <n v="5"/>
    <n v="5"/>
    <n v="100"/>
  </r>
  <r>
    <x v="4"/>
    <x v="28"/>
    <s v="Regular community events are hosted and supported by sponsors."/>
    <n v="5"/>
    <n v="1"/>
    <n v="5"/>
    <s v="The BizTalk community is very vibrant with events being held world wide including the Integrate 2014 Summit, London BizTalk Summit, Norway BizTalk Innovation Days, Stockholm BizTalk Usergroups, Belgium BizTalk User Group, Netherlands BizTalk User Group, Brisbane and Sydney BizTalk User Groups and the Phoenix Connected Systems User Group to name a few."/>
    <m/>
    <n v="5"/>
    <n v="5"/>
    <n v="100"/>
  </r>
  <r>
    <x v="4"/>
    <x v="28"/>
    <s v="Consolidated list(s) of these events exist and are easily accessible."/>
    <n v="5"/>
    <n v="1"/>
    <n v="5"/>
    <s v="There are a few different sites that track events including BizTalk360 and the BizTalkEvents.com web site."/>
    <m/>
    <n v="5"/>
    <n v="5"/>
    <n v="100"/>
  </r>
  <r>
    <x v="4"/>
    <x v="26"/>
    <s v="Community members are given opportunities to present and develop some softer skills in addition to technical skills."/>
    <n v="5"/>
    <n v="1"/>
    <n v="5"/>
    <s v="With so many events occurring around the world, new speakers are given ample opportunities to get experience and elevate their profile within the community."/>
    <m/>
    <n v="5"/>
    <n v="5"/>
    <n v="100"/>
  </r>
  <r>
    <x v="4"/>
    <x v="29"/>
    <s v="Community tools such as automated deployment frameworks, automated testing suites, peformance benchmark tools and adapters exist."/>
    <n v="5"/>
    <n v="1"/>
    <n v="5"/>
    <s v="There are many useful tools being provided by the community including BizUnit, BizTalk Server Functoids, BizTalk CAT Instrumentation Framework, Service Bus Explorer, BizTalk Deployment Framework, BizTalk SSO Configuration, BizTalk Software Factory, BizTalk Nos and BizTalk Adapters."/>
    <m/>
    <n v="5"/>
    <n v="5"/>
    <n v="100"/>
  </r>
  <r>
    <x v="5"/>
    <x v="30"/>
    <s v="The API Management platform provides a layer abstraction for existing SOAP and REST services."/>
    <n v="3"/>
    <n v="1"/>
    <n v="3"/>
    <s v="There is good support for REST, but some limitations for SOAP currently.  These gaps related to SOAP are expected to be addressed in an upcoming release."/>
    <m/>
    <n v="5"/>
    <n v="5"/>
    <n v="60"/>
  </r>
  <r>
    <x v="5"/>
    <x v="30"/>
    <s v="A discoverable repository exists for these APIs that allows a developer to easily identify and consume these APIs."/>
    <n v="3.5"/>
    <n v="1"/>
    <n v="3.5"/>
    <s v="Azure API Management does create developer portals where API Products are exposed and onboarding activities take place."/>
    <m/>
    <n v="5"/>
    <n v="5"/>
    <n v="70"/>
  </r>
  <r>
    <x v="5"/>
    <x v="30"/>
    <s v="Service(API) abstraction is available for both On-Premise and Cloud based services "/>
    <n v="3"/>
    <n v="1"/>
    <n v="3"/>
    <s v="Leveraging other Azure technologies such as Hybrid Connections, Service Bus and Network a bridge can be constructed between API Management and on-premise APIs."/>
    <m/>
    <n v="5"/>
    <n v="5"/>
    <n v="60"/>
  </r>
  <r>
    <x v="5"/>
    <x v="31"/>
    <s v="Support is available for a variety of Identity Brokers including support for Oath 2.0, SAML, Open ID, Active Directory, Active Directory Federation Services and Azure Active Directory."/>
    <n v="4"/>
    <n v="1"/>
    <n v="4"/>
    <s v="Azure API Management does support many different security mechanisms including Oauth 2.0, SAML and other Social Identity providers."/>
    <m/>
    <n v="5"/>
    <n v="5"/>
    <n v="80"/>
  </r>
  <r>
    <x v="5"/>
    <x v="32"/>
    <s v="APIs can secured at a very granular, operation level leveraging a variety of Authentication and Authorization schemes."/>
    <n v="3.5"/>
    <n v="1"/>
    <n v="3.5"/>
    <s v="There is support for this by defining API's andPolicies"/>
    <m/>
    <n v="5"/>
    <n v="5"/>
    <n v="70"/>
  </r>
  <r>
    <x v="5"/>
    <x v="33"/>
    <s v="• Policies are introduced and managed through configuration to control the following aspects of the API including:_x000a_o Rate limit based throttling_x000a_o Control messaging formats XML - JSON and JSON - XML_x000a_o Authentication and Authorization_x000a_o API Key Management including Developer Self Service_x000a_o API Versions_x000a_o API Header manipulation and management_x000a_"/>
    <n v="4"/>
    <n v="1"/>
    <n v="4"/>
    <s v="Strong policy support is provided by Azure API Management"/>
    <m/>
    <n v="5"/>
    <n v="5"/>
    <n v="80"/>
  </r>
  <r>
    <x v="5"/>
    <x v="34"/>
    <s v="• Near real time availability of service utilization is available._x000a_• Visual drill downs are available that allow users to slice and dice data based upon geographies, time frames, products, and authentication._x000a_• Track analytics per API, API Key,  API Version_x000a_• Monitory Service Level Agreement compliance_x000a_"/>
    <n v="4"/>
    <n v="1"/>
    <n v="4"/>
    <s v="The main analytics scenarios are supported"/>
    <m/>
    <n v="5"/>
    <n v="5"/>
    <n v="80"/>
  </r>
  <r>
    <x v="5"/>
    <x v="7"/>
    <s v="As load increases, the API Management platform can scale through configuration and without calling up a sales representative or operations team."/>
    <n v="4"/>
    <n v="1"/>
    <n v="4"/>
    <s v="Much like other aspects of Azure, you can scale via using the Azure Portal.  For extreme circumstances a call is required to a technical support engineer to assist with the additional scale units."/>
    <m/>
    <n v="5"/>
    <n v="5"/>
    <n v="80"/>
  </r>
  <r>
    <x v="5"/>
    <x v="7"/>
    <s v="Configurable Caching can be enabled to prevent unnecessary round trips when data remains relatively static."/>
    <n v="5"/>
    <n v="1"/>
    <n v="5"/>
    <s v="Caching is a out of the box capability of Azure API management and can be enabled via a policy."/>
    <m/>
    <n v="5"/>
    <n v="5"/>
    <n v="100"/>
  </r>
  <r>
    <x v="5"/>
    <x v="7"/>
    <s v="Cache eviction is automatically performed and updated data is automatically loaded into cache."/>
    <n v="5"/>
    <n v="1"/>
    <n v="5"/>
    <s v="This is default behviour of the Caching policy.  Only configuration is required in order to enable."/>
    <m/>
    <n v="5"/>
    <n v="5"/>
    <n v="100"/>
  </r>
  <r>
    <x v="5"/>
    <x v="35"/>
    <s v="The API Management platform supports importing or designing APIs based upon well-known specifications including WADL, Swagger and RAML."/>
    <n v="4.5"/>
    <n v="1"/>
    <n v="4.5"/>
    <s v="Both Swagger and WADL are supported.  Currently no support for RAML but with Swagger being the predominiant specification, there is currently little impact in not supporting RAML."/>
    <m/>
    <n v="5"/>
    <n v="5"/>
    <n v="90"/>
  </r>
  <r>
    <x v="5"/>
    <x v="35"/>
    <s v="Orchestration or code level scaffolding is possible through importing an API.  For example, can you import a Swagger specification and automatically generate code, orchestrations, and workflows in your backend."/>
    <n v="0"/>
    <n v="1"/>
    <n v="0"/>
    <s v="Currently there is no support for this capability."/>
    <m/>
    <n v="5"/>
    <n v="5"/>
    <n v="0"/>
  </r>
  <r>
    <x v="6"/>
    <x v="36"/>
    <s v="Licensing costs are transparent and available online."/>
    <n v="5"/>
    <n v="1"/>
    <n v="5"/>
    <s v="Microsoft is very transparent with its licensing costs. BizTalk Server prices are available on Microsoft's Website.  Microsoft Azure provides an online calculator for Azure Services including BizTalk Services.  Customers have full transparency into Microsoft's pricing."/>
    <m/>
    <n v="5"/>
    <n v="5"/>
    <n v="100"/>
  </r>
  <r>
    <x v="6"/>
    <x v="36"/>
    <s v="Cloud based offerings allow you to scale up and down without talking to an Account Executive or Sales Operations team first."/>
    <n v="5"/>
    <n v="1"/>
    <n v="5"/>
    <s v="Through the Microsoft Azure portal, adminsitrators can 'turn a knob' that will allow them to either scale up or down as required without having to speak to a  Microsoft representative."/>
    <m/>
    <n v="5"/>
    <n v="5"/>
    <n v="100"/>
  </r>
  <r>
    <x v="6"/>
    <x v="36"/>
    <s v="Cloud based environments truly 'Pay as you Go'."/>
    <n v="5"/>
    <n v="1"/>
    <n v="5"/>
    <s v="Microsoft's Cloud based environments truly are Pay as you Go.  Use what you want and turn off what you don't need and don't pay for it."/>
    <m/>
    <n v="5"/>
    <n v="5"/>
    <n v="100"/>
  </r>
  <r>
    <x v="6"/>
    <x v="36"/>
    <s v="Non-Production environments require licenses that are free or at a significant discount compared to the Production environment."/>
    <n v="4"/>
    <n v="1"/>
    <n v="4"/>
    <s v="Most customers choose to license Non-Production environments thorugh MSDN subscriptions.  While these subscriptions are not free, they do offer considerable cost savings over other models used in the industry."/>
    <m/>
    <n v="5"/>
    <n v="5"/>
    <n v="80"/>
  </r>
  <r>
    <x v="6"/>
    <x v="36"/>
    <s v="Disaster Recovery environments require licenses that are free or at a significant discount compared to the Production environment."/>
    <n v="5"/>
    <n v="1"/>
    <n v="5"/>
    <s v="Microsoft typically offers licensing friendly terms when Non-Production environments are in a 'cold state'.  "/>
    <m/>
    <n v="5"/>
    <n v="5"/>
    <n v="100"/>
  </r>
  <r>
    <x v="6"/>
    <x v="37"/>
    <s v="The vendor’s support model is flexible and offers different tiers of service based upon well-defined Service Level Agreements."/>
    <n v="4"/>
    <n v="1"/>
    <n v="4"/>
    <s v="Microsof'ts support is typically handled through a Premiere Support agreement.  Agreements differ from customer to custome but allow organization to choose the right plan for their needs.  Support Services can also be procurred through means outside of Premiere Support but that is the most popular approach."/>
    <m/>
    <n v="5"/>
    <n v="5"/>
    <n v="80"/>
  </r>
  <r>
    <x v="6"/>
    <x v="37"/>
    <s v="A support engineer on each call."/>
    <n v="5"/>
    <n v="1"/>
    <n v="5"/>
    <s v="Premiere Support Engineers work on each customer case.  "/>
    <m/>
    <n v="5"/>
    <n v="5"/>
    <n v="100"/>
  </r>
  <r>
    <x v="6"/>
    <x v="37"/>
    <s v="Screen sharing an activity that takes place with every support call if the customer wants it."/>
    <n v="5"/>
    <n v="1"/>
    <n v="5"/>
    <s v="The standard approach when working a case is to establish a Screen sharing session where the customer can walk through the problem over the phone and the support engineering is able to see exactly what the problem."/>
    <m/>
    <n v="5"/>
    <n v="5"/>
    <n v="100"/>
  </r>
  <r>
    <x v="6"/>
    <x v="37"/>
    <s v=" A customer portal is available where organizations can log tickets and review status and resolutions."/>
    <n v="5"/>
    <n v="1"/>
    <n v="5"/>
    <s v="Support tickets can be logged via the phone or via the customer portal where images, log files and solutions can be uploaded to."/>
    <m/>
    <n v="5"/>
    <n v="5"/>
    <n v="100"/>
  </r>
  <r>
    <x v="6"/>
    <x v="38"/>
    <s v="The vendor has roadmap that they are willing to share with customers, analysts and the broader integration community."/>
    <n v="4.5"/>
    <n v="1"/>
    <n v="4.5"/>
    <s v="In recent years Microsoft has been criticized for its lack of public communication regarding its roadmap.  This has changed over the past 2 years as Microsoft has been publishing its roadmap at events like the 2013 BizTalk Global Summit and 2014 Integrate event.  It also has held Software Design Reviews within the past year and has included MVPs and select Customers to particpate under an NDA agreement."/>
    <m/>
    <n v="5"/>
    <n v="5"/>
    <n v="90"/>
  </r>
  <r>
    <x v="6"/>
    <x v="39"/>
    <s v="The vendor has a list of referanceable customers, whitepapers based upon factual and objective information."/>
    <n v="5"/>
    <n v="1"/>
    <n v="5"/>
    <s v="Microsoft provides many relevant case studies on its website where real scenarios are described sans a lot of Marketing Hype found in other vendors case studies.  "/>
    <m/>
    <n v="5"/>
    <n v="5"/>
    <n v="1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C6:D57" firstHeaderRow="1" firstDataRow="1" firstDataCol="1"/>
  <pivotFields count="11">
    <pivotField axis="axisRow" showAll="0">
      <items count="8">
        <item x="3"/>
        <item x="5"/>
        <item x="4"/>
        <item x="2"/>
        <item x="1"/>
        <item x="0"/>
        <item x="6"/>
        <item t="default"/>
      </items>
    </pivotField>
    <pivotField axis="axisRow" showAll="0">
      <items count="41">
        <item x="1"/>
        <item x="34"/>
        <item x="35"/>
        <item x="8"/>
        <item x="24"/>
        <item x="13"/>
        <item x="29"/>
        <item x="21"/>
        <item x="2"/>
        <item x="28"/>
        <item x="3"/>
        <item x="27"/>
        <item x="22"/>
        <item x="38"/>
        <item x="33"/>
        <item x="18"/>
        <item x="0"/>
        <item x="31"/>
        <item x="23"/>
        <item x="10"/>
        <item x="14"/>
        <item x="17"/>
        <item x="36"/>
        <item x="19"/>
        <item x="9"/>
        <item x="4"/>
        <item x="15"/>
        <item x="12"/>
        <item x="6"/>
        <item x="7"/>
        <item x="32"/>
        <item x="30"/>
        <item x="20"/>
        <item x="39"/>
        <item x="37"/>
        <item x="11"/>
        <item x="5"/>
        <item x="26"/>
        <item x="25"/>
        <item x="16"/>
        <item t="default"/>
      </items>
    </pivotField>
    <pivotField showAll="0"/>
    <pivotField showAll="0"/>
    <pivotField numFmtId="2" showAll="0"/>
    <pivotField numFmtId="2" showAll="0"/>
    <pivotField showAll="0" defaultSubtotal="0"/>
    <pivotField showAll="0" defaultSubtotal="0"/>
    <pivotField numFmtId="2" showAll="0" defaultSubtotal="0"/>
    <pivotField showAll="0" defaultSubtotal="0"/>
    <pivotField dataField="1" showAll="0" defaultSubtotal="0"/>
  </pivotFields>
  <rowFields count="2">
    <field x="0"/>
    <field x="1"/>
  </rowFields>
  <rowItems count="51">
    <i>
      <x/>
    </i>
    <i r="1">
      <x v="7"/>
    </i>
    <i r="1">
      <x v="12"/>
    </i>
    <i r="1">
      <x v="23"/>
    </i>
    <i r="1">
      <x v="32"/>
    </i>
    <i>
      <x v="1"/>
    </i>
    <i r="1">
      <x v="1"/>
    </i>
    <i r="1">
      <x v="2"/>
    </i>
    <i r="1">
      <x v="14"/>
    </i>
    <i r="1">
      <x v="17"/>
    </i>
    <i r="1">
      <x v="29"/>
    </i>
    <i r="1">
      <x v="30"/>
    </i>
    <i r="1">
      <x v="31"/>
    </i>
    <i>
      <x v="2"/>
    </i>
    <i r="1">
      <x v="4"/>
    </i>
    <i r="1">
      <x v="6"/>
    </i>
    <i r="1">
      <x v="9"/>
    </i>
    <i r="1">
      <x v="11"/>
    </i>
    <i r="1">
      <x v="18"/>
    </i>
    <i r="1">
      <x v="37"/>
    </i>
    <i r="1">
      <x v="38"/>
    </i>
    <i>
      <x v="3"/>
    </i>
    <i r="1">
      <x v="15"/>
    </i>
    <i r="1">
      <x v="21"/>
    </i>
    <i r="1">
      <x v="26"/>
    </i>
    <i r="1">
      <x v="39"/>
    </i>
    <i>
      <x v="4"/>
    </i>
    <i r="1">
      <x v="3"/>
    </i>
    <i r="1">
      <x v="5"/>
    </i>
    <i r="1">
      <x v="15"/>
    </i>
    <i r="1">
      <x v="19"/>
    </i>
    <i r="1">
      <x v="20"/>
    </i>
    <i r="1">
      <x v="21"/>
    </i>
    <i r="1">
      <x v="24"/>
    </i>
    <i r="1">
      <x v="27"/>
    </i>
    <i r="1">
      <x v="28"/>
    </i>
    <i r="1">
      <x v="29"/>
    </i>
    <i r="1">
      <x v="35"/>
    </i>
    <i>
      <x v="5"/>
    </i>
    <i r="1">
      <x/>
    </i>
    <i r="1">
      <x v="8"/>
    </i>
    <i r="1">
      <x v="10"/>
    </i>
    <i r="1">
      <x v="16"/>
    </i>
    <i r="1">
      <x v="25"/>
    </i>
    <i r="1">
      <x v="36"/>
    </i>
    <i>
      <x v="6"/>
    </i>
    <i r="1">
      <x v="13"/>
    </i>
    <i r="1">
      <x v="22"/>
    </i>
    <i r="1">
      <x v="33"/>
    </i>
    <i r="1">
      <x v="34"/>
    </i>
    <i t="grand">
      <x/>
    </i>
  </rowItems>
  <colItems count="1">
    <i/>
  </colItems>
  <dataFields count="1">
    <dataField name="Average of % Value" fld="10" subtotal="average" baseField="1" baseItem="32"/>
  </dataFields>
  <formats count="7">
    <format dxfId="6">
      <pivotArea type="all" dataOnly="0" outline="0" fieldPosition="0"/>
    </format>
    <format dxfId="5">
      <pivotArea outline="0" collapsedLevelsAreSubtotals="1" fieldPosition="0"/>
    </format>
    <format dxfId="4">
      <pivotArea field="0" type="button" dataOnly="0" labelOnly="1" outline="0" axis="axisRow" fieldPosition="0"/>
    </format>
    <format dxfId="3">
      <pivotArea dataOnly="0" labelOnly="1" outline="0" axis="axisValues"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fieldPosition="0">
        <references count="2">
          <reference field="0" count="1" selected="0">
            <x v="0"/>
          </reference>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dataPosition="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5">
  <location ref="G6:H14" firstHeaderRow="1" firstDataRow="1" firstDataCol="1"/>
  <pivotFields count="11">
    <pivotField axis="axisRow" showAll="0">
      <items count="8">
        <item x="3"/>
        <item x="5"/>
        <item x="4"/>
        <item x="2"/>
        <item x="1"/>
        <item x="0"/>
        <item x="6"/>
        <item t="default"/>
      </items>
    </pivotField>
    <pivotField showAll="0"/>
    <pivotField showAll="0"/>
    <pivotField showAll="0"/>
    <pivotField numFmtId="2" showAll="0"/>
    <pivotField numFmtId="2" showAll="0"/>
    <pivotField showAll="0" defaultSubtotal="0"/>
    <pivotField showAll="0" defaultSubtotal="0"/>
    <pivotField showAll="0" defaultSubtotal="0"/>
    <pivotField showAll="0" defaultSubtotal="0"/>
    <pivotField dataField="1" showAll="0" defaultSubtotal="0"/>
  </pivotFields>
  <rowFields count="1">
    <field x="0"/>
  </rowFields>
  <rowItems count="8">
    <i>
      <x/>
    </i>
    <i>
      <x v="1"/>
    </i>
    <i>
      <x v="2"/>
    </i>
    <i>
      <x v="3"/>
    </i>
    <i>
      <x v="4"/>
    </i>
    <i>
      <x v="5"/>
    </i>
    <i>
      <x v="6"/>
    </i>
    <i t="grand">
      <x/>
    </i>
  </rowItems>
  <colItems count="1">
    <i/>
  </colItems>
  <dataFields count="1">
    <dataField name="Average of % Value" fld="10" subtotal="average" baseField="0" baseItem="2"/>
  </dataFields>
  <formats count="6">
    <format dxfId="12">
      <pivotArea type="all" dataOnly="0" outline="0" fieldPosition="0"/>
    </format>
    <format dxfId="11">
      <pivotArea outline="0" collapsedLevelsAreSubtotals="1" fieldPosition="0"/>
    </format>
    <format dxfId="10">
      <pivotArea field="0" type="button" dataOnly="0" labelOnly="1" outline="0" axis="axisRow" fieldPosition="0"/>
    </format>
    <format dxfId="9">
      <pivotArea dataOnly="0" labelOnly="1" outline="0" axis="axisValues" fieldPosition="0"/>
    </format>
    <format dxfId="8">
      <pivotArea dataOnly="0" labelOnly="1" fieldPosition="0">
        <references count="1">
          <reference field="0" count="0"/>
        </references>
      </pivotArea>
    </format>
    <format dxfId="7">
      <pivotArea dataOnly="0" labelOnly="1" grandRow="1" outline="0" fieldPosition="0"/>
    </format>
  </formats>
  <chartFormats count="1">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hyperlink" Target="kentweare.blogspot.com" TargetMode="External"/><Relationship Id="rId2" Type="http://schemas.openxmlformats.org/officeDocument/2006/relationships/hyperlink" Target="http://microsoftintegration.guru/" TargetMode="External"/><Relationship Id="rId1" Type="http://schemas.openxmlformats.org/officeDocument/2006/relationships/hyperlink" Target="http://ca.linkedin.com/pub/kent-weare/3/bb1/670/" TargetMode="External"/><Relationship Id="rId6" Type="http://schemas.openxmlformats.org/officeDocument/2006/relationships/hyperlink" Target="http://soa-thoughts.blogspot.ca/" TargetMode="External"/><Relationship Id="rId5" Type="http://schemas.openxmlformats.org/officeDocument/2006/relationships/hyperlink" Target="https://www.linkedin.com/in/steefjan" TargetMode="External"/><Relationship Id="rId4" Type="http://schemas.openxmlformats.org/officeDocument/2006/relationships/hyperlink" Target="http://uk.linkedin.com/in/michaelstephensonuk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A2" sqref="A2"/>
    </sheetView>
  </sheetViews>
  <sheetFormatPr defaultRowHeight="15" x14ac:dyDescent="0.25"/>
  <cols>
    <col min="1" max="1" width="95.28515625" customWidth="1"/>
    <col min="2" max="2" width="28.28515625" customWidth="1"/>
  </cols>
  <sheetData>
    <row r="1" spans="1:2" ht="27" customHeight="1" x14ac:dyDescent="0.4">
      <c r="A1" s="15" t="s">
        <v>0</v>
      </c>
      <c r="B1" s="16" t="s">
        <v>1</v>
      </c>
    </row>
    <row r="2" spans="1:2" ht="270" x14ac:dyDescent="0.25">
      <c r="A2" s="6" t="s">
        <v>2</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8"/>
  <sheetViews>
    <sheetView tabSelected="1" topLeftCell="D1" workbookViewId="0">
      <pane ySplit="1" topLeftCell="A90" activePane="bottomLeft" state="frozen"/>
      <selection pane="bottomLeft" activeCell="G98" sqref="G98"/>
    </sheetView>
  </sheetViews>
  <sheetFormatPr defaultColWidth="9.140625" defaultRowHeight="15" x14ac:dyDescent="0.25"/>
  <cols>
    <col min="1" max="1" width="14.5703125" style="6" customWidth="1"/>
    <col min="2" max="2" width="24" style="6" customWidth="1"/>
    <col min="3" max="3" width="85.7109375" style="6" customWidth="1"/>
    <col min="4" max="6" width="17.140625" style="2" customWidth="1"/>
    <col min="7" max="7" width="108.85546875" style="6" customWidth="1"/>
    <col min="8" max="8" width="25.28515625" style="2" customWidth="1"/>
    <col min="9" max="9" width="9.7109375" style="2" bestFit="1" customWidth="1"/>
    <col min="10" max="10" width="18.5703125" style="2" bestFit="1" customWidth="1"/>
    <col min="11" max="11" width="7.7109375" style="2" bestFit="1" customWidth="1"/>
    <col min="12" max="16384" width="9.140625" style="2"/>
  </cols>
  <sheetData>
    <row r="1" spans="1:11" s="5" customFormat="1" x14ac:dyDescent="0.25">
      <c r="A1" s="4" t="s">
        <v>3</v>
      </c>
      <c r="B1" s="4" t="s">
        <v>4</v>
      </c>
      <c r="C1" s="4" t="s">
        <v>5</v>
      </c>
      <c r="D1" s="3" t="s">
        <v>6</v>
      </c>
      <c r="E1" s="3" t="s">
        <v>7</v>
      </c>
      <c r="F1" s="3" t="s">
        <v>8</v>
      </c>
      <c r="G1" s="4" t="s">
        <v>322</v>
      </c>
      <c r="H1" s="3" t="s">
        <v>9</v>
      </c>
      <c r="I1" s="18" t="s">
        <v>265</v>
      </c>
      <c r="J1" s="18" t="s">
        <v>266</v>
      </c>
      <c r="K1" s="18" t="s">
        <v>267</v>
      </c>
    </row>
    <row r="2" spans="1:11" ht="77.25" customHeight="1" x14ac:dyDescent="0.25">
      <c r="A2" s="6" t="s">
        <v>10</v>
      </c>
      <c r="B2" s="6" t="s">
        <v>11</v>
      </c>
      <c r="C2" s="6" t="s">
        <v>323</v>
      </c>
      <c r="D2" s="8">
        <v>4.5</v>
      </c>
      <c r="E2" s="8">
        <v>1</v>
      </c>
      <c r="F2" s="8">
        <f>D2*E2</f>
        <v>4.5</v>
      </c>
      <c r="G2" s="6" t="s">
        <v>275</v>
      </c>
      <c r="I2" s="2">
        <v>5</v>
      </c>
      <c r="J2" s="2">
        <f>I2*E2</f>
        <v>5</v>
      </c>
      <c r="K2" s="2">
        <f>F2/J2*100</f>
        <v>90</v>
      </c>
    </row>
    <row r="3" spans="1:11" x14ac:dyDescent="0.25">
      <c r="A3" s="6" t="s">
        <v>10</v>
      </c>
      <c r="B3" s="6" t="s">
        <v>11</v>
      </c>
      <c r="C3" s="7" t="s">
        <v>12</v>
      </c>
      <c r="D3" s="8">
        <v>5</v>
      </c>
      <c r="E3" s="8">
        <v>1</v>
      </c>
      <c r="F3" s="8">
        <f t="shared" ref="F3:F74" si="0">D3*E3</f>
        <v>5</v>
      </c>
      <c r="G3" s="6" t="s">
        <v>13</v>
      </c>
      <c r="I3" s="2">
        <v>5</v>
      </c>
      <c r="J3" s="2">
        <f t="shared" ref="J3:J66" si="1">I3*E3</f>
        <v>5</v>
      </c>
      <c r="K3" s="2">
        <f t="shared" ref="K3:K66" si="2">F3/J3*100</f>
        <v>100</v>
      </c>
    </row>
    <row r="4" spans="1:11" ht="30" x14ac:dyDescent="0.25">
      <c r="A4" s="6" t="s">
        <v>10</v>
      </c>
      <c r="B4" s="6" t="s">
        <v>11</v>
      </c>
      <c r="C4" s="7" t="s">
        <v>14</v>
      </c>
      <c r="D4" s="8">
        <v>5</v>
      </c>
      <c r="E4" s="8">
        <v>1</v>
      </c>
      <c r="F4" s="8">
        <f t="shared" si="0"/>
        <v>5</v>
      </c>
      <c r="G4" s="6" t="s">
        <v>15</v>
      </c>
      <c r="I4" s="2">
        <v>5</v>
      </c>
      <c r="J4" s="2">
        <f t="shared" si="1"/>
        <v>5</v>
      </c>
      <c r="K4" s="2">
        <f t="shared" si="2"/>
        <v>100</v>
      </c>
    </row>
    <row r="5" spans="1:11" ht="30" x14ac:dyDescent="0.25">
      <c r="A5" s="6" t="s">
        <v>10</v>
      </c>
      <c r="B5" s="6" t="s">
        <v>11</v>
      </c>
      <c r="C5" s="6" t="s">
        <v>16</v>
      </c>
      <c r="D5" s="8">
        <v>5</v>
      </c>
      <c r="E5" s="8">
        <v>1</v>
      </c>
      <c r="F5" s="8">
        <f t="shared" si="0"/>
        <v>5</v>
      </c>
      <c r="G5" s="6" t="s">
        <v>274</v>
      </c>
      <c r="I5" s="2">
        <v>5</v>
      </c>
      <c r="J5" s="2">
        <f t="shared" si="1"/>
        <v>5</v>
      </c>
      <c r="K5" s="2">
        <f t="shared" si="2"/>
        <v>100</v>
      </c>
    </row>
    <row r="6" spans="1:11" ht="45" x14ac:dyDescent="0.25">
      <c r="A6" s="6" t="s">
        <v>10</v>
      </c>
      <c r="B6" s="6" t="s">
        <v>17</v>
      </c>
      <c r="C6" s="10" t="s">
        <v>18</v>
      </c>
      <c r="D6" s="8">
        <v>4</v>
      </c>
      <c r="E6" s="8">
        <v>1</v>
      </c>
      <c r="F6" s="8">
        <f t="shared" si="0"/>
        <v>4</v>
      </c>
      <c r="G6" s="6" t="s">
        <v>276</v>
      </c>
      <c r="I6" s="2">
        <v>5</v>
      </c>
      <c r="J6" s="2">
        <f t="shared" si="1"/>
        <v>5</v>
      </c>
      <c r="K6" s="2">
        <f t="shared" si="2"/>
        <v>80</v>
      </c>
    </row>
    <row r="7" spans="1:11" ht="60" x14ac:dyDescent="0.25">
      <c r="A7" s="6" t="s">
        <v>10</v>
      </c>
      <c r="B7" s="6" t="s">
        <v>17</v>
      </c>
      <c r="C7" s="6" t="s">
        <v>19</v>
      </c>
      <c r="D7" s="8">
        <v>5</v>
      </c>
      <c r="E7" s="8">
        <v>1</v>
      </c>
      <c r="F7" s="8">
        <f t="shared" si="0"/>
        <v>5</v>
      </c>
      <c r="G7" s="6" t="s">
        <v>20</v>
      </c>
      <c r="I7" s="2">
        <v>5</v>
      </c>
      <c r="J7" s="2">
        <f t="shared" si="1"/>
        <v>5</v>
      </c>
      <c r="K7" s="2">
        <f t="shared" si="2"/>
        <v>100</v>
      </c>
    </row>
    <row r="8" spans="1:11" ht="45" x14ac:dyDescent="0.25">
      <c r="A8" s="6" t="s">
        <v>10</v>
      </c>
      <c r="B8" s="6" t="s">
        <v>17</v>
      </c>
      <c r="C8" s="6" t="s">
        <v>21</v>
      </c>
      <c r="D8" s="8">
        <v>4.5</v>
      </c>
      <c r="E8" s="8">
        <v>1</v>
      </c>
      <c r="F8" s="8">
        <f t="shared" si="0"/>
        <v>4.5</v>
      </c>
      <c r="G8" s="6" t="s">
        <v>277</v>
      </c>
      <c r="I8" s="2">
        <v>5</v>
      </c>
      <c r="J8" s="2">
        <f t="shared" si="1"/>
        <v>5</v>
      </c>
      <c r="K8" s="2">
        <f t="shared" si="2"/>
        <v>90</v>
      </c>
    </row>
    <row r="9" spans="1:11" ht="30" x14ac:dyDescent="0.25">
      <c r="A9" s="6" t="s">
        <v>10</v>
      </c>
      <c r="B9" s="6" t="s">
        <v>17</v>
      </c>
      <c r="C9" s="6" t="s">
        <v>22</v>
      </c>
      <c r="D9" s="8">
        <v>5</v>
      </c>
      <c r="E9" s="8">
        <v>1</v>
      </c>
      <c r="F9" s="8">
        <f t="shared" si="0"/>
        <v>5</v>
      </c>
      <c r="G9" s="6" t="s">
        <v>278</v>
      </c>
      <c r="I9" s="2">
        <v>5</v>
      </c>
      <c r="J9" s="2">
        <f t="shared" si="1"/>
        <v>5</v>
      </c>
      <c r="K9" s="2">
        <f t="shared" si="2"/>
        <v>100</v>
      </c>
    </row>
    <row r="10" spans="1:11" ht="45" x14ac:dyDescent="0.25">
      <c r="A10" s="6" t="s">
        <v>10</v>
      </c>
      <c r="B10" s="6" t="s">
        <v>17</v>
      </c>
      <c r="C10" s="6" t="s">
        <v>23</v>
      </c>
      <c r="D10" s="8">
        <v>4.5</v>
      </c>
      <c r="E10" s="8">
        <v>1</v>
      </c>
      <c r="F10" s="8">
        <f t="shared" si="0"/>
        <v>4.5</v>
      </c>
      <c r="G10" s="6" t="s">
        <v>279</v>
      </c>
      <c r="I10" s="2">
        <v>5</v>
      </c>
      <c r="J10" s="2">
        <f t="shared" si="1"/>
        <v>5</v>
      </c>
      <c r="K10" s="2">
        <f t="shared" si="2"/>
        <v>90</v>
      </c>
    </row>
    <row r="11" spans="1:11" ht="30" x14ac:dyDescent="0.25">
      <c r="A11" s="6" t="s">
        <v>10</v>
      </c>
      <c r="B11" s="6" t="s">
        <v>17</v>
      </c>
      <c r="C11" s="6" t="s">
        <v>24</v>
      </c>
      <c r="D11" s="8">
        <v>5</v>
      </c>
      <c r="E11" s="8">
        <v>1</v>
      </c>
      <c r="F11" s="8">
        <f t="shared" si="0"/>
        <v>5</v>
      </c>
      <c r="G11" s="6" t="s">
        <v>25</v>
      </c>
      <c r="I11" s="2">
        <v>5</v>
      </c>
      <c r="J11" s="2">
        <f t="shared" si="1"/>
        <v>5</v>
      </c>
      <c r="K11" s="2">
        <f t="shared" si="2"/>
        <v>100</v>
      </c>
    </row>
    <row r="12" spans="1:11" ht="30" x14ac:dyDescent="0.25">
      <c r="A12" s="6" t="s">
        <v>10</v>
      </c>
      <c r="B12" s="6" t="s">
        <v>17</v>
      </c>
      <c r="C12" s="6" t="s">
        <v>280</v>
      </c>
      <c r="D12" s="8">
        <v>4.5</v>
      </c>
      <c r="E12" s="8">
        <v>1</v>
      </c>
      <c r="F12" s="8">
        <f t="shared" si="0"/>
        <v>4.5</v>
      </c>
      <c r="G12" s="6" t="s">
        <v>26</v>
      </c>
      <c r="I12" s="2">
        <v>5</v>
      </c>
      <c r="J12" s="2">
        <f t="shared" si="1"/>
        <v>5</v>
      </c>
      <c r="K12" s="2">
        <f t="shared" si="2"/>
        <v>90</v>
      </c>
    </row>
    <row r="13" spans="1:11" ht="45" x14ac:dyDescent="0.25">
      <c r="A13" s="6" t="s">
        <v>10</v>
      </c>
      <c r="B13" s="6" t="s">
        <v>17</v>
      </c>
      <c r="C13" s="6" t="s">
        <v>27</v>
      </c>
      <c r="D13" s="8">
        <v>4.5</v>
      </c>
      <c r="E13" s="8">
        <v>1</v>
      </c>
      <c r="F13" s="8">
        <f t="shared" si="0"/>
        <v>4.5</v>
      </c>
      <c r="G13" s="6" t="s">
        <v>28</v>
      </c>
      <c r="I13" s="2">
        <v>5</v>
      </c>
      <c r="J13" s="2">
        <f t="shared" si="1"/>
        <v>5</v>
      </c>
      <c r="K13" s="2">
        <f t="shared" si="2"/>
        <v>90</v>
      </c>
    </row>
    <row r="14" spans="1:11" ht="60" x14ac:dyDescent="0.25">
      <c r="A14" s="6" t="s">
        <v>10</v>
      </c>
      <c r="B14" s="6" t="s">
        <v>17</v>
      </c>
      <c r="C14" s="6" t="s">
        <v>29</v>
      </c>
      <c r="D14" s="8">
        <v>4.5</v>
      </c>
      <c r="E14" s="8">
        <v>1</v>
      </c>
      <c r="F14" s="8">
        <f t="shared" si="0"/>
        <v>4.5</v>
      </c>
      <c r="G14" s="6" t="s">
        <v>281</v>
      </c>
      <c r="I14" s="2">
        <v>5</v>
      </c>
      <c r="J14" s="2">
        <f t="shared" si="1"/>
        <v>5</v>
      </c>
      <c r="K14" s="2">
        <f t="shared" si="2"/>
        <v>90</v>
      </c>
    </row>
    <row r="15" spans="1:11" ht="45" x14ac:dyDescent="0.25">
      <c r="A15" s="6" t="s">
        <v>10</v>
      </c>
      <c r="B15" s="6" t="s">
        <v>17</v>
      </c>
      <c r="C15" s="6" t="s">
        <v>30</v>
      </c>
      <c r="D15" s="8">
        <v>3</v>
      </c>
      <c r="E15" s="8">
        <v>1</v>
      </c>
      <c r="F15" s="8">
        <f t="shared" si="0"/>
        <v>3</v>
      </c>
      <c r="G15" s="6" t="s">
        <v>31</v>
      </c>
      <c r="I15" s="2">
        <v>5</v>
      </c>
      <c r="J15" s="2">
        <f t="shared" si="1"/>
        <v>5</v>
      </c>
      <c r="K15" s="2">
        <f t="shared" si="2"/>
        <v>60</v>
      </c>
    </row>
    <row r="16" spans="1:11" ht="45" x14ac:dyDescent="0.25">
      <c r="A16" s="6" t="s">
        <v>10</v>
      </c>
      <c r="B16" s="6" t="s">
        <v>17</v>
      </c>
      <c r="C16" s="6" t="s">
        <v>32</v>
      </c>
      <c r="D16" s="8">
        <v>4</v>
      </c>
      <c r="E16" s="8">
        <v>1</v>
      </c>
      <c r="F16" s="8">
        <f t="shared" si="0"/>
        <v>4</v>
      </c>
      <c r="G16" s="6" t="s">
        <v>33</v>
      </c>
      <c r="I16" s="2">
        <v>5</v>
      </c>
      <c r="J16" s="2">
        <f t="shared" si="1"/>
        <v>5</v>
      </c>
      <c r="K16" s="2">
        <f t="shared" si="2"/>
        <v>80</v>
      </c>
    </row>
    <row r="17" spans="1:11" ht="30" x14ac:dyDescent="0.25">
      <c r="A17" s="6" t="s">
        <v>10</v>
      </c>
      <c r="B17" s="6" t="s">
        <v>34</v>
      </c>
      <c r="C17" s="6" t="s">
        <v>35</v>
      </c>
      <c r="D17" s="8">
        <v>4.5</v>
      </c>
      <c r="E17" s="8">
        <v>1</v>
      </c>
      <c r="F17" s="8">
        <f t="shared" si="0"/>
        <v>4.5</v>
      </c>
      <c r="G17" s="6" t="s">
        <v>282</v>
      </c>
      <c r="I17" s="2">
        <v>5</v>
      </c>
      <c r="J17" s="2">
        <f t="shared" si="1"/>
        <v>5</v>
      </c>
      <c r="K17" s="2">
        <f t="shared" si="2"/>
        <v>90</v>
      </c>
    </row>
    <row r="18" spans="1:11" ht="30" x14ac:dyDescent="0.25">
      <c r="A18" s="6" t="s">
        <v>10</v>
      </c>
      <c r="B18" s="6" t="s">
        <v>34</v>
      </c>
      <c r="C18" s="6" t="s">
        <v>36</v>
      </c>
      <c r="D18" s="8">
        <v>4.5</v>
      </c>
      <c r="E18" s="8">
        <v>1</v>
      </c>
      <c r="F18" s="8">
        <f t="shared" si="0"/>
        <v>4.5</v>
      </c>
      <c r="G18" s="6" t="s">
        <v>37</v>
      </c>
      <c r="I18" s="2">
        <v>5</v>
      </c>
      <c r="J18" s="2">
        <f t="shared" si="1"/>
        <v>5</v>
      </c>
      <c r="K18" s="2">
        <f t="shared" si="2"/>
        <v>90</v>
      </c>
    </row>
    <row r="19" spans="1:11" ht="30" x14ac:dyDescent="0.25">
      <c r="A19" s="6" t="s">
        <v>10</v>
      </c>
      <c r="B19" s="6" t="s">
        <v>34</v>
      </c>
      <c r="C19" s="6" t="s">
        <v>38</v>
      </c>
      <c r="D19" s="8">
        <v>5</v>
      </c>
      <c r="E19" s="8">
        <v>1</v>
      </c>
      <c r="F19" s="8">
        <f t="shared" si="0"/>
        <v>5</v>
      </c>
      <c r="G19" s="6" t="s">
        <v>283</v>
      </c>
      <c r="I19" s="2">
        <v>5</v>
      </c>
      <c r="J19" s="2">
        <f t="shared" si="1"/>
        <v>5</v>
      </c>
      <c r="K19" s="2">
        <f t="shared" si="2"/>
        <v>100</v>
      </c>
    </row>
    <row r="20" spans="1:11" ht="60" x14ac:dyDescent="0.25">
      <c r="A20" s="6" t="s">
        <v>10</v>
      </c>
      <c r="B20" s="6" t="s">
        <v>34</v>
      </c>
      <c r="C20" s="6" t="s">
        <v>39</v>
      </c>
      <c r="D20" s="8">
        <v>4</v>
      </c>
      <c r="E20" s="8">
        <v>1</v>
      </c>
      <c r="F20" s="8">
        <f t="shared" si="0"/>
        <v>4</v>
      </c>
      <c r="G20" s="6" t="s">
        <v>284</v>
      </c>
      <c r="I20" s="2">
        <v>5</v>
      </c>
      <c r="J20" s="2">
        <f t="shared" si="1"/>
        <v>5</v>
      </c>
      <c r="K20" s="2">
        <f t="shared" si="2"/>
        <v>80</v>
      </c>
    </row>
    <row r="21" spans="1:11" ht="30" x14ac:dyDescent="0.25">
      <c r="A21" s="6" t="s">
        <v>10</v>
      </c>
      <c r="B21" s="6" t="s">
        <v>40</v>
      </c>
      <c r="C21" s="6" t="s">
        <v>41</v>
      </c>
      <c r="D21" s="8">
        <v>5</v>
      </c>
      <c r="E21" s="8">
        <v>1</v>
      </c>
      <c r="F21" s="8">
        <f t="shared" si="0"/>
        <v>5</v>
      </c>
      <c r="G21" s="6" t="s">
        <v>42</v>
      </c>
      <c r="I21" s="2">
        <v>5</v>
      </c>
      <c r="J21" s="2">
        <f t="shared" si="1"/>
        <v>5</v>
      </c>
      <c r="K21" s="2">
        <f t="shared" si="2"/>
        <v>100</v>
      </c>
    </row>
    <row r="22" spans="1:11" ht="30" x14ac:dyDescent="0.25">
      <c r="A22" s="6" t="s">
        <v>10</v>
      </c>
      <c r="B22" s="6" t="s">
        <v>40</v>
      </c>
      <c r="C22" s="6" t="s">
        <v>43</v>
      </c>
      <c r="D22" s="8">
        <v>4.5</v>
      </c>
      <c r="E22" s="8">
        <v>1</v>
      </c>
      <c r="F22" s="8">
        <f t="shared" si="0"/>
        <v>4.5</v>
      </c>
      <c r="G22" s="6" t="s">
        <v>44</v>
      </c>
      <c r="I22" s="2">
        <v>5</v>
      </c>
      <c r="J22" s="2">
        <f t="shared" si="1"/>
        <v>5</v>
      </c>
      <c r="K22" s="2">
        <f t="shared" si="2"/>
        <v>90</v>
      </c>
    </row>
    <row r="23" spans="1:11" ht="30" x14ac:dyDescent="0.25">
      <c r="A23" s="6" t="s">
        <v>10</v>
      </c>
      <c r="B23" s="6" t="s">
        <v>40</v>
      </c>
      <c r="C23" s="6" t="s">
        <v>45</v>
      </c>
      <c r="D23" s="8">
        <v>5</v>
      </c>
      <c r="E23" s="8">
        <v>1</v>
      </c>
      <c r="F23" s="8">
        <f t="shared" si="0"/>
        <v>5</v>
      </c>
      <c r="G23" s="6" t="s">
        <v>46</v>
      </c>
      <c r="I23" s="2">
        <v>5</v>
      </c>
      <c r="J23" s="2">
        <f t="shared" si="1"/>
        <v>5</v>
      </c>
      <c r="K23" s="2">
        <f t="shared" si="2"/>
        <v>100</v>
      </c>
    </row>
    <row r="24" spans="1:11" ht="30" x14ac:dyDescent="0.25">
      <c r="A24" s="6" t="s">
        <v>10</v>
      </c>
      <c r="B24" s="6" t="s">
        <v>40</v>
      </c>
      <c r="C24" s="6" t="s">
        <v>47</v>
      </c>
      <c r="D24" s="8">
        <v>5</v>
      </c>
      <c r="E24" s="8">
        <v>1</v>
      </c>
      <c r="F24" s="8">
        <f t="shared" si="0"/>
        <v>5</v>
      </c>
      <c r="G24" s="6" t="s">
        <v>48</v>
      </c>
      <c r="I24" s="2">
        <v>5</v>
      </c>
      <c r="J24" s="2">
        <f t="shared" si="1"/>
        <v>5</v>
      </c>
      <c r="K24" s="2">
        <f t="shared" si="2"/>
        <v>100</v>
      </c>
    </row>
    <row r="25" spans="1:11" ht="60" x14ac:dyDescent="0.25">
      <c r="A25" s="6" t="s">
        <v>10</v>
      </c>
      <c r="B25" s="6" t="s">
        <v>40</v>
      </c>
      <c r="C25" s="6" t="s">
        <v>49</v>
      </c>
      <c r="D25" s="8">
        <v>4.5</v>
      </c>
      <c r="E25" s="8">
        <v>1</v>
      </c>
      <c r="F25" s="8">
        <f t="shared" si="0"/>
        <v>4.5</v>
      </c>
      <c r="G25" s="6" t="s">
        <v>285</v>
      </c>
      <c r="I25" s="2">
        <v>5</v>
      </c>
      <c r="J25" s="2">
        <f t="shared" si="1"/>
        <v>5</v>
      </c>
      <c r="K25" s="2">
        <f t="shared" si="2"/>
        <v>90</v>
      </c>
    </row>
    <row r="26" spans="1:11" ht="30" x14ac:dyDescent="0.25">
      <c r="A26" s="6" t="s">
        <v>10</v>
      </c>
      <c r="B26" s="6" t="s">
        <v>40</v>
      </c>
      <c r="C26" s="6" t="s">
        <v>50</v>
      </c>
      <c r="D26" s="8">
        <v>5</v>
      </c>
      <c r="E26" s="8">
        <v>1</v>
      </c>
      <c r="F26" s="8">
        <f t="shared" si="0"/>
        <v>5</v>
      </c>
      <c r="G26" s="6" t="s">
        <v>51</v>
      </c>
      <c r="I26" s="2">
        <v>5</v>
      </c>
      <c r="J26" s="2">
        <f t="shared" si="1"/>
        <v>5</v>
      </c>
      <c r="K26" s="2">
        <f t="shared" si="2"/>
        <v>100</v>
      </c>
    </row>
    <row r="27" spans="1:11" ht="30" x14ac:dyDescent="0.25">
      <c r="A27" s="6" t="s">
        <v>10</v>
      </c>
      <c r="B27" s="6" t="s">
        <v>40</v>
      </c>
      <c r="C27" s="6" t="s">
        <v>52</v>
      </c>
      <c r="D27" s="8">
        <v>5</v>
      </c>
      <c r="E27" s="8">
        <v>1</v>
      </c>
      <c r="F27" s="8">
        <f t="shared" si="0"/>
        <v>5</v>
      </c>
      <c r="G27" s="6" t="s">
        <v>53</v>
      </c>
      <c r="I27" s="2">
        <v>5</v>
      </c>
      <c r="J27" s="2">
        <f t="shared" si="1"/>
        <v>5</v>
      </c>
      <c r="K27" s="2">
        <f t="shared" si="2"/>
        <v>100</v>
      </c>
    </row>
    <row r="28" spans="1:11" ht="45" x14ac:dyDescent="0.25">
      <c r="A28" s="6" t="s">
        <v>10</v>
      </c>
      <c r="B28" s="6" t="s">
        <v>40</v>
      </c>
      <c r="C28" s="6" t="s">
        <v>54</v>
      </c>
      <c r="D28" s="8">
        <v>4</v>
      </c>
      <c r="E28" s="8">
        <v>1</v>
      </c>
      <c r="F28" s="8">
        <f t="shared" si="0"/>
        <v>4</v>
      </c>
      <c r="G28" s="6" t="s">
        <v>55</v>
      </c>
      <c r="I28" s="2">
        <v>5</v>
      </c>
      <c r="J28" s="2">
        <f t="shared" si="1"/>
        <v>5</v>
      </c>
      <c r="K28" s="2">
        <f t="shared" si="2"/>
        <v>80</v>
      </c>
    </row>
    <row r="29" spans="1:11" ht="45" x14ac:dyDescent="0.25">
      <c r="A29" s="6" t="s">
        <v>10</v>
      </c>
      <c r="B29" s="6" t="s">
        <v>56</v>
      </c>
      <c r="C29" s="6" t="s">
        <v>57</v>
      </c>
      <c r="D29" s="8">
        <v>3.5</v>
      </c>
      <c r="E29" s="8">
        <v>1</v>
      </c>
      <c r="F29" s="8">
        <f t="shared" si="0"/>
        <v>3.5</v>
      </c>
      <c r="G29" s="6" t="s">
        <v>286</v>
      </c>
      <c r="I29" s="2">
        <v>5</v>
      </c>
      <c r="J29" s="2">
        <f t="shared" si="1"/>
        <v>5</v>
      </c>
      <c r="K29" s="2">
        <f t="shared" si="2"/>
        <v>70</v>
      </c>
    </row>
    <row r="30" spans="1:11" ht="45" x14ac:dyDescent="0.25">
      <c r="A30" s="6" t="s">
        <v>10</v>
      </c>
      <c r="B30" s="6" t="s">
        <v>56</v>
      </c>
      <c r="C30" s="6" t="s">
        <v>58</v>
      </c>
      <c r="D30" s="8">
        <v>4</v>
      </c>
      <c r="E30" s="8">
        <v>1</v>
      </c>
      <c r="F30" s="8">
        <f t="shared" si="0"/>
        <v>4</v>
      </c>
      <c r="G30" s="6" t="s">
        <v>59</v>
      </c>
      <c r="I30" s="2">
        <v>5</v>
      </c>
      <c r="J30" s="2">
        <f t="shared" si="1"/>
        <v>5</v>
      </c>
      <c r="K30" s="2">
        <f t="shared" si="2"/>
        <v>80</v>
      </c>
    </row>
    <row r="31" spans="1:11" ht="45" x14ac:dyDescent="0.25">
      <c r="A31" s="6" t="s">
        <v>10</v>
      </c>
      <c r="B31" s="6" t="s">
        <v>60</v>
      </c>
      <c r="C31" s="7" t="s">
        <v>61</v>
      </c>
      <c r="D31" s="8">
        <v>4</v>
      </c>
      <c r="E31" s="8">
        <v>1</v>
      </c>
      <c r="F31" s="8">
        <f t="shared" si="0"/>
        <v>4</v>
      </c>
      <c r="G31" s="6" t="s">
        <v>62</v>
      </c>
      <c r="I31" s="2">
        <v>5</v>
      </c>
      <c r="J31" s="2">
        <f t="shared" si="1"/>
        <v>5</v>
      </c>
      <c r="K31" s="2">
        <f t="shared" si="2"/>
        <v>80</v>
      </c>
    </row>
    <row r="32" spans="1:11" ht="45" x14ac:dyDescent="0.25">
      <c r="A32" s="6" t="s">
        <v>10</v>
      </c>
      <c r="B32" s="6" t="s">
        <v>60</v>
      </c>
      <c r="C32" s="6" t="s">
        <v>63</v>
      </c>
      <c r="D32" s="8">
        <v>5</v>
      </c>
      <c r="E32" s="8">
        <v>1</v>
      </c>
      <c r="F32" s="8">
        <f t="shared" si="0"/>
        <v>5</v>
      </c>
      <c r="G32" s="6" t="s">
        <v>287</v>
      </c>
      <c r="I32" s="2">
        <v>5</v>
      </c>
      <c r="J32" s="2">
        <f t="shared" si="1"/>
        <v>5</v>
      </c>
      <c r="K32" s="2">
        <f t="shared" si="2"/>
        <v>100</v>
      </c>
    </row>
    <row r="33" spans="1:11" ht="45" x14ac:dyDescent="0.25">
      <c r="A33" s="6" t="s">
        <v>64</v>
      </c>
      <c r="B33" s="6" t="s">
        <v>65</v>
      </c>
      <c r="C33" s="6" t="s">
        <v>66</v>
      </c>
      <c r="D33" s="8">
        <v>4.5</v>
      </c>
      <c r="E33" s="8">
        <v>1</v>
      </c>
      <c r="F33" s="8">
        <f t="shared" si="0"/>
        <v>4.5</v>
      </c>
      <c r="G33" s="6" t="s">
        <v>67</v>
      </c>
      <c r="I33" s="2">
        <v>5</v>
      </c>
      <c r="J33" s="2">
        <f t="shared" si="1"/>
        <v>5</v>
      </c>
      <c r="K33" s="2">
        <f t="shared" si="2"/>
        <v>90</v>
      </c>
    </row>
    <row r="34" spans="1:11" ht="45" x14ac:dyDescent="0.25">
      <c r="A34" s="6" t="s">
        <v>64</v>
      </c>
      <c r="B34" s="6" t="s">
        <v>65</v>
      </c>
      <c r="C34" s="6" t="s">
        <v>68</v>
      </c>
      <c r="D34" s="8">
        <v>4.5</v>
      </c>
      <c r="E34" s="8">
        <v>1</v>
      </c>
      <c r="F34" s="8">
        <f t="shared" si="0"/>
        <v>4.5</v>
      </c>
      <c r="G34" s="6" t="s">
        <v>288</v>
      </c>
      <c r="I34" s="2">
        <v>5</v>
      </c>
      <c r="J34" s="2">
        <f t="shared" si="1"/>
        <v>5</v>
      </c>
      <c r="K34" s="2">
        <f t="shared" si="2"/>
        <v>90</v>
      </c>
    </row>
    <row r="35" spans="1:11" ht="60" x14ac:dyDescent="0.25">
      <c r="A35" s="6" t="s">
        <v>64</v>
      </c>
      <c r="B35" s="6" t="s">
        <v>65</v>
      </c>
      <c r="C35" s="6" t="s">
        <v>69</v>
      </c>
      <c r="D35" s="8">
        <v>5</v>
      </c>
      <c r="E35" s="8">
        <v>1</v>
      </c>
      <c r="F35" s="8">
        <f t="shared" si="0"/>
        <v>5</v>
      </c>
      <c r="G35" s="6" t="s">
        <v>70</v>
      </c>
      <c r="I35" s="2">
        <v>5</v>
      </c>
      <c r="J35" s="2">
        <f t="shared" si="1"/>
        <v>5</v>
      </c>
      <c r="K35" s="2">
        <f t="shared" si="2"/>
        <v>100</v>
      </c>
    </row>
    <row r="36" spans="1:11" ht="45" x14ac:dyDescent="0.25">
      <c r="A36" s="6" t="s">
        <v>64</v>
      </c>
      <c r="B36" s="6" t="s">
        <v>65</v>
      </c>
      <c r="C36" s="6" t="s">
        <v>71</v>
      </c>
      <c r="D36" s="8">
        <v>4.5</v>
      </c>
      <c r="E36" s="8">
        <v>1</v>
      </c>
      <c r="F36" s="8">
        <f t="shared" si="0"/>
        <v>4.5</v>
      </c>
      <c r="G36" s="6" t="s">
        <v>72</v>
      </c>
      <c r="I36" s="2">
        <v>5</v>
      </c>
      <c r="J36" s="2">
        <f t="shared" si="1"/>
        <v>5</v>
      </c>
      <c r="K36" s="2">
        <f t="shared" si="2"/>
        <v>90</v>
      </c>
    </row>
    <row r="37" spans="1:11" ht="45" x14ac:dyDescent="0.25">
      <c r="A37" s="6" t="s">
        <v>64</v>
      </c>
      <c r="B37" s="6" t="s">
        <v>73</v>
      </c>
      <c r="C37" s="6" t="s">
        <v>74</v>
      </c>
      <c r="D37" s="8">
        <v>5</v>
      </c>
      <c r="E37" s="8">
        <v>1</v>
      </c>
      <c r="F37" s="8">
        <f t="shared" si="0"/>
        <v>5</v>
      </c>
      <c r="G37" s="6" t="s">
        <v>75</v>
      </c>
      <c r="I37" s="2">
        <v>5</v>
      </c>
      <c r="J37" s="2">
        <f t="shared" si="1"/>
        <v>5</v>
      </c>
      <c r="K37" s="2">
        <f t="shared" si="2"/>
        <v>100</v>
      </c>
    </row>
    <row r="38" spans="1:11" ht="45" x14ac:dyDescent="0.25">
      <c r="A38" s="6" t="s">
        <v>64</v>
      </c>
      <c r="B38" s="6" t="s">
        <v>73</v>
      </c>
      <c r="C38" s="6" t="s">
        <v>76</v>
      </c>
      <c r="D38" s="8">
        <v>5</v>
      </c>
      <c r="E38" s="8">
        <v>1</v>
      </c>
      <c r="F38" s="8">
        <f t="shared" si="0"/>
        <v>5</v>
      </c>
      <c r="G38" s="6" t="s">
        <v>77</v>
      </c>
      <c r="I38" s="2">
        <v>5</v>
      </c>
      <c r="J38" s="2">
        <f t="shared" si="1"/>
        <v>5</v>
      </c>
      <c r="K38" s="2">
        <f t="shared" si="2"/>
        <v>100</v>
      </c>
    </row>
    <row r="39" spans="1:11" ht="90" x14ac:dyDescent="0.25">
      <c r="A39" s="6" t="s">
        <v>64</v>
      </c>
      <c r="B39" s="6" t="s">
        <v>73</v>
      </c>
      <c r="C39" s="6" t="s">
        <v>78</v>
      </c>
      <c r="D39" s="8">
        <v>4</v>
      </c>
      <c r="E39" s="8">
        <v>1</v>
      </c>
      <c r="F39" s="8">
        <f t="shared" si="0"/>
        <v>4</v>
      </c>
      <c r="G39" s="6" t="s">
        <v>79</v>
      </c>
      <c r="I39" s="2">
        <v>5</v>
      </c>
      <c r="J39" s="2">
        <f t="shared" si="1"/>
        <v>5</v>
      </c>
      <c r="K39" s="2">
        <f t="shared" si="2"/>
        <v>80</v>
      </c>
    </row>
    <row r="40" spans="1:11" ht="45" x14ac:dyDescent="0.25">
      <c r="A40" s="6" t="s">
        <v>64</v>
      </c>
      <c r="B40" s="6" t="s">
        <v>73</v>
      </c>
      <c r="C40" s="6" t="s">
        <v>80</v>
      </c>
      <c r="D40" s="8">
        <v>5</v>
      </c>
      <c r="E40" s="8">
        <v>1</v>
      </c>
      <c r="F40" s="8">
        <f t="shared" si="0"/>
        <v>5</v>
      </c>
      <c r="G40" s="6" t="s">
        <v>289</v>
      </c>
      <c r="I40" s="2">
        <v>5</v>
      </c>
      <c r="J40" s="2">
        <f t="shared" si="1"/>
        <v>5</v>
      </c>
      <c r="K40" s="2">
        <f t="shared" si="2"/>
        <v>100</v>
      </c>
    </row>
    <row r="41" spans="1:11" ht="45" x14ac:dyDescent="0.25">
      <c r="A41" s="6" t="s">
        <v>64</v>
      </c>
      <c r="B41" s="6" t="s">
        <v>81</v>
      </c>
      <c r="C41" s="6" t="s">
        <v>82</v>
      </c>
      <c r="D41" s="8">
        <v>5</v>
      </c>
      <c r="E41" s="8">
        <v>1</v>
      </c>
      <c r="F41" s="8">
        <f t="shared" si="0"/>
        <v>5</v>
      </c>
      <c r="G41" s="6" t="s">
        <v>290</v>
      </c>
      <c r="I41" s="2">
        <v>5</v>
      </c>
      <c r="J41" s="2">
        <f t="shared" si="1"/>
        <v>5</v>
      </c>
      <c r="K41" s="2">
        <f t="shared" si="2"/>
        <v>100</v>
      </c>
    </row>
    <row r="42" spans="1:11" ht="30" x14ac:dyDescent="0.25">
      <c r="A42" s="6" t="s">
        <v>64</v>
      </c>
      <c r="B42" s="6" t="s">
        <v>81</v>
      </c>
      <c r="C42" s="6" t="s">
        <v>83</v>
      </c>
      <c r="D42" s="8">
        <v>5</v>
      </c>
      <c r="E42" s="8">
        <v>1</v>
      </c>
      <c r="F42" s="8">
        <f t="shared" si="0"/>
        <v>5</v>
      </c>
      <c r="G42" s="6" t="s">
        <v>84</v>
      </c>
      <c r="I42" s="2">
        <v>5</v>
      </c>
      <c r="J42" s="2">
        <f t="shared" si="1"/>
        <v>5</v>
      </c>
      <c r="K42" s="2">
        <f t="shared" si="2"/>
        <v>100</v>
      </c>
    </row>
    <row r="43" spans="1:11" ht="30" x14ac:dyDescent="0.25">
      <c r="A43" s="6" t="s">
        <v>64</v>
      </c>
      <c r="B43" s="6" t="s">
        <v>81</v>
      </c>
      <c r="C43" s="6" t="s">
        <v>85</v>
      </c>
      <c r="D43" s="8">
        <v>5</v>
      </c>
      <c r="E43" s="8">
        <v>1</v>
      </c>
      <c r="F43" s="8">
        <f t="shared" si="0"/>
        <v>5</v>
      </c>
      <c r="G43" s="6" t="s">
        <v>86</v>
      </c>
      <c r="I43" s="2">
        <v>5</v>
      </c>
      <c r="J43" s="2">
        <f t="shared" si="1"/>
        <v>5</v>
      </c>
      <c r="K43" s="2">
        <f t="shared" si="2"/>
        <v>100</v>
      </c>
    </row>
    <row r="44" spans="1:11" ht="135" x14ac:dyDescent="0.25">
      <c r="A44" s="6" t="s">
        <v>64</v>
      </c>
      <c r="B44" s="6" t="s">
        <v>87</v>
      </c>
      <c r="C44" s="6" t="s">
        <v>88</v>
      </c>
      <c r="D44" s="8">
        <v>4.5</v>
      </c>
      <c r="E44" s="8">
        <v>1</v>
      </c>
      <c r="F44" s="8">
        <f t="shared" si="0"/>
        <v>4.5</v>
      </c>
      <c r="G44" s="6" t="s">
        <v>291</v>
      </c>
      <c r="I44" s="2">
        <v>5</v>
      </c>
      <c r="J44" s="2">
        <f t="shared" si="1"/>
        <v>5</v>
      </c>
      <c r="K44" s="2">
        <f t="shared" si="2"/>
        <v>90</v>
      </c>
    </row>
    <row r="45" spans="1:11" ht="120" x14ac:dyDescent="0.25">
      <c r="A45" s="6" t="s">
        <v>64</v>
      </c>
      <c r="B45" s="6" t="s">
        <v>89</v>
      </c>
      <c r="C45" s="6" t="s">
        <v>90</v>
      </c>
      <c r="D45" s="8">
        <v>5</v>
      </c>
      <c r="E45" s="8">
        <v>1</v>
      </c>
      <c r="F45" s="8">
        <f t="shared" si="0"/>
        <v>5</v>
      </c>
      <c r="G45" s="6" t="s">
        <v>292</v>
      </c>
      <c r="I45" s="2">
        <v>5</v>
      </c>
      <c r="J45" s="2">
        <f t="shared" si="1"/>
        <v>5</v>
      </c>
      <c r="K45" s="2">
        <f t="shared" si="2"/>
        <v>100</v>
      </c>
    </row>
    <row r="46" spans="1:11" ht="30" x14ac:dyDescent="0.25">
      <c r="A46" s="6" t="s">
        <v>64</v>
      </c>
      <c r="B46" s="6" t="s">
        <v>91</v>
      </c>
      <c r="C46" s="6" t="s">
        <v>92</v>
      </c>
      <c r="D46" s="8">
        <v>5</v>
      </c>
      <c r="E46" s="8">
        <v>1</v>
      </c>
      <c r="F46" s="8">
        <f t="shared" si="0"/>
        <v>5</v>
      </c>
      <c r="G46" s="6" t="s">
        <v>93</v>
      </c>
      <c r="I46" s="2">
        <v>5</v>
      </c>
      <c r="J46" s="2">
        <f t="shared" si="1"/>
        <v>5</v>
      </c>
      <c r="K46" s="2">
        <f t="shared" si="2"/>
        <v>100</v>
      </c>
    </row>
    <row r="47" spans="1:11" ht="30" x14ac:dyDescent="0.25">
      <c r="A47" s="6" t="s">
        <v>64</v>
      </c>
      <c r="B47" s="6" t="s">
        <v>91</v>
      </c>
      <c r="C47" s="6" t="s">
        <v>94</v>
      </c>
      <c r="D47" s="8">
        <v>5</v>
      </c>
      <c r="E47" s="8">
        <v>1</v>
      </c>
      <c r="F47" s="8">
        <f t="shared" si="0"/>
        <v>5</v>
      </c>
      <c r="G47" s="6" t="s">
        <v>293</v>
      </c>
      <c r="I47" s="2">
        <v>5</v>
      </c>
      <c r="J47" s="2">
        <f t="shared" si="1"/>
        <v>5</v>
      </c>
      <c r="K47" s="2">
        <f t="shared" si="2"/>
        <v>100</v>
      </c>
    </row>
    <row r="48" spans="1:11" ht="60" x14ac:dyDescent="0.25">
      <c r="A48" s="6" t="s">
        <v>64</v>
      </c>
      <c r="B48" s="6" t="s">
        <v>91</v>
      </c>
      <c r="C48" s="6" t="s">
        <v>95</v>
      </c>
      <c r="D48" s="8">
        <v>4</v>
      </c>
      <c r="E48" s="8">
        <v>1</v>
      </c>
      <c r="F48" s="8">
        <f t="shared" si="0"/>
        <v>4</v>
      </c>
      <c r="G48" s="6" t="s">
        <v>294</v>
      </c>
      <c r="I48" s="2">
        <v>5</v>
      </c>
      <c r="J48" s="2">
        <f t="shared" si="1"/>
        <v>5</v>
      </c>
      <c r="K48" s="2">
        <f t="shared" si="2"/>
        <v>80</v>
      </c>
    </row>
    <row r="49" spans="1:11" ht="45" x14ac:dyDescent="0.25">
      <c r="A49" s="6" t="s">
        <v>64</v>
      </c>
      <c r="B49" s="6" t="s">
        <v>91</v>
      </c>
      <c r="C49" s="6" t="s">
        <v>96</v>
      </c>
      <c r="D49" s="8">
        <v>4.5</v>
      </c>
      <c r="E49" s="8">
        <v>1</v>
      </c>
      <c r="F49" s="8">
        <f t="shared" si="0"/>
        <v>4.5</v>
      </c>
      <c r="G49" s="6" t="s">
        <v>295</v>
      </c>
      <c r="I49" s="2">
        <v>5</v>
      </c>
      <c r="J49" s="2">
        <f t="shared" si="1"/>
        <v>5</v>
      </c>
      <c r="K49" s="2">
        <f t="shared" si="2"/>
        <v>90</v>
      </c>
    </row>
    <row r="50" spans="1:11" ht="45" x14ac:dyDescent="0.25">
      <c r="A50" s="6" t="s">
        <v>64</v>
      </c>
      <c r="B50" s="6" t="s">
        <v>91</v>
      </c>
      <c r="C50" s="6" t="s">
        <v>97</v>
      </c>
      <c r="D50" s="8">
        <v>5</v>
      </c>
      <c r="E50" s="8">
        <v>1</v>
      </c>
      <c r="F50" s="8">
        <f t="shared" si="0"/>
        <v>5</v>
      </c>
      <c r="G50" s="6" t="s">
        <v>98</v>
      </c>
      <c r="I50" s="2">
        <v>5</v>
      </c>
      <c r="J50" s="2">
        <f t="shared" si="1"/>
        <v>5</v>
      </c>
      <c r="K50" s="2">
        <f t="shared" si="2"/>
        <v>100</v>
      </c>
    </row>
    <row r="51" spans="1:11" ht="45" x14ac:dyDescent="0.25">
      <c r="A51" s="6" t="s">
        <v>64</v>
      </c>
      <c r="B51" s="6" t="s">
        <v>91</v>
      </c>
      <c r="C51" s="6" t="s">
        <v>99</v>
      </c>
      <c r="D51" s="8">
        <v>4</v>
      </c>
      <c r="E51" s="8">
        <v>1</v>
      </c>
      <c r="F51" s="8">
        <f t="shared" si="0"/>
        <v>4</v>
      </c>
      <c r="G51" s="6" t="s">
        <v>296</v>
      </c>
      <c r="I51" s="2">
        <v>5</v>
      </c>
      <c r="J51" s="2">
        <f t="shared" si="1"/>
        <v>5</v>
      </c>
      <c r="K51" s="2">
        <f t="shared" si="2"/>
        <v>80</v>
      </c>
    </row>
    <row r="52" spans="1:11" x14ac:dyDescent="0.25">
      <c r="A52" s="6" t="s">
        <v>64</v>
      </c>
      <c r="B52" s="6" t="s">
        <v>100</v>
      </c>
      <c r="C52" s="6" t="s">
        <v>101</v>
      </c>
      <c r="D52" s="8">
        <v>5</v>
      </c>
      <c r="E52" s="8">
        <v>1</v>
      </c>
      <c r="F52" s="8">
        <f t="shared" si="0"/>
        <v>5</v>
      </c>
      <c r="G52" s="6" t="s">
        <v>102</v>
      </c>
      <c r="I52" s="2">
        <v>5</v>
      </c>
      <c r="J52" s="2">
        <f t="shared" si="1"/>
        <v>5</v>
      </c>
      <c r="K52" s="2">
        <f t="shared" si="2"/>
        <v>100</v>
      </c>
    </row>
    <row r="53" spans="1:11" ht="30" x14ac:dyDescent="0.25">
      <c r="A53" s="6" t="s">
        <v>64</v>
      </c>
      <c r="B53" s="6" t="s">
        <v>100</v>
      </c>
      <c r="C53" s="6" t="s">
        <v>103</v>
      </c>
      <c r="D53" s="8">
        <v>5</v>
      </c>
      <c r="E53" s="8">
        <v>1</v>
      </c>
      <c r="F53" s="8">
        <f t="shared" si="0"/>
        <v>5</v>
      </c>
      <c r="G53" s="6" t="s">
        <v>104</v>
      </c>
      <c r="I53" s="2">
        <v>5</v>
      </c>
      <c r="J53" s="2">
        <f t="shared" si="1"/>
        <v>5</v>
      </c>
      <c r="K53" s="2">
        <f t="shared" si="2"/>
        <v>100</v>
      </c>
    </row>
    <row r="54" spans="1:11" ht="30" x14ac:dyDescent="0.25">
      <c r="A54" s="6" t="s">
        <v>64</v>
      </c>
      <c r="B54" s="6" t="s">
        <v>100</v>
      </c>
      <c r="C54" s="6" t="s">
        <v>105</v>
      </c>
      <c r="D54" s="8">
        <v>4</v>
      </c>
      <c r="E54" s="8">
        <v>1</v>
      </c>
      <c r="F54" s="8">
        <f t="shared" si="0"/>
        <v>4</v>
      </c>
      <c r="G54" s="6" t="s">
        <v>106</v>
      </c>
      <c r="I54" s="2">
        <v>5</v>
      </c>
      <c r="J54" s="2">
        <f t="shared" si="1"/>
        <v>5</v>
      </c>
      <c r="K54" s="2">
        <f t="shared" si="2"/>
        <v>80</v>
      </c>
    </row>
    <row r="55" spans="1:11" ht="45" x14ac:dyDescent="0.25">
      <c r="A55" s="6" t="s">
        <v>64</v>
      </c>
      <c r="B55" s="6" t="s">
        <v>107</v>
      </c>
      <c r="C55" s="6" t="s">
        <v>108</v>
      </c>
      <c r="D55" s="8">
        <v>4.5</v>
      </c>
      <c r="E55" s="8">
        <v>1</v>
      </c>
      <c r="F55" s="8">
        <f t="shared" si="0"/>
        <v>4.5</v>
      </c>
      <c r="G55" s="6" t="s">
        <v>109</v>
      </c>
      <c r="I55" s="2">
        <v>5</v>
      </c>
      <c r="J55" s="2">
        <f t="shared" si="1"/>
        <v>5</v>
      </c>
      <c r="K55" s="2">
        <f t="shared" si="2"/>
        <v>90</v>
      </c>
    </row>
    <row r="56" spans="1:11" ht="30" x14ac:dyDescent="0.25">
      <c r="A56" s="6" t="s">
        <v>64</v>
      </c>
      <c r="B56" s="6" t="s">
        <v>107</v>
      </c>
      <c r="C56" s="6" t="s">
        <v>110</v>
      </c>
      <c r="D56" s="8">
        <v>5</v>
      </c>
      <c r="E56" s="8">
        <v>1</v>
      </c>
      <c r="F56" s="8">
        <f t="shared" si="0"/>
        <v>5</v>
      </c>
      <c r="G56" s="6" t="s">
        <v>111</v>
      </c>
      <c r="I56" s="2">
        <v>5</v>
      </c>
      <c r="J56" s="2">
        <f t="shared" si="1"/>
        <v>5</v>
      </c>
      <c r="K56" s="2">
        <f t="shared" si="2"/>
        <v>100</v>
      </c>
    </row>
    <row r="57" spans="1:11" ht="45" x14ac:dyDescent="0.25">
      <c r="A57" s="6" t="s">
        <v>64</v>
      </c>
      <c r="B57" s="6" t="s">
        <v>107</v>
      </c>
      <c r="C57" s="6" t="s">
        <v>112</v>
      </c>
      <c r="D57" s="8">
        <v>5</v>
      </c>
      <c r="E57" s="8">
        <v>1</v>
      </c>
      <c r="F57" s="8">
        <f t="shared" si="0"/>
        <v>5</v>
      </c>
      <c r="G57" s="6" t="s">
        <v>113</v>
      </c>
      <c r="I57" s="2">
        <v>5</v>
      </c>
      <c r="J57" s="2">
        <f t="shared" si="1"/>
        <v>5</v>
      </c>
      <c r="K57" s="2">
        <f t="shared" si="2"/>
        <v>100</v>
      </c>
    </row>
    <row r="58" spans="1:11" ht="30" x14ac:dyDescent="0.25">
      <c r="A58" s="6" t="s">
        <v>64</v>
      </c>
      <c r="B58" s="6" t="s">
        <v>107</v>
      </c>
      <c r="C58" s="6" t="s">
        <v>114</v>
      </c>
      <c r="D58" s="8">
        <v>3</v>
      </c>
      <c r="E58" s="8">
        <v>1</v>
      </c>
      <c r="F58" s="8">
        <f t="shared" si="0"/>
        <v>3</v>
      </c>
      <c r="G58" s="6" t="s">
        <v>115</v>
      </c>
      <c r="I58" s="2">
        <v>5</v>
      </c>
      <c r="J58" s="2">
        <f t="shared" si="1"/>
        <v>5</v>
      </c>
      <c r="K58" s="2">
        <f t="shared" si="2"/>
        <v>60</v>
      </c>
    </row>
    <row r="59" spans="1:11" ht="30" x14ac:dyDescent="0.25">
      <c r="A59" s="6" t="s">
        <v>64</v>
      </c>
      <c r="B59" s="6" t="s">
        <v>107</v>
      </c>
      <c r="C59" s="6" t="s">
        <v>116</v>
      </c>
      <c r="D59" s="8">
        <v>5</v>
      </c>
      <c r="E59" s="8">
        <v>1</v>
      </c>
      <c r="F59" s="8">
        <f t="shared" si="0"/>
        <v>5</v>
      </c>
      <c r="G59" s="6" t="s">
        <v>117</v>
      </c>
      <c r="I59" s="2">
        <v>5</v>
      </c>
      <c r="J59" s="2">
        <f t="shared" si="1"/>
        <v>5</v>
      </c>
      <c r="K59" s="2">
        <f t="shared" si="2"/>
        <v>100</v>
      </c>
    </row>
    <row r="60" spans="1:11" ht="45" x14ac:dyDescent="0.25">
      <c r="A60" s="6" t="s">
        <v>64</v>
      </c>
      <c r="B60" s="6" t="s">
        <v>107</v>
      </c>
      <c r="C60" s="6" t="s">
        <v>118</v>
      </c>
      <c r="D60" s="8">
        <v>4</v>
      </c>
      <c r="E60" s="8">
        <v>1</v>
      </c>
      <c r="F60" s="8">
        <f t="shared" si="0"/>
        <v>4</v>
      </c>
      <c r="G60" s="6" t="s">
        <v>297</v>
      </c>
      <c r="I60" s="2">
        <v>5</v>
      </c>
      <c r="J60" s="2">
        <f t="shared" si="1"/>
        <v>5</v>
      </c>
      <c r="K60" s="2">
        <f t="shared" si="2"/>
        <v>80</v>
      </c>
    </row>
    <row r="61" spans="1:11" ht="45" x14ac:dyDescent="0.25">
      <c r="A61" s="6" t="s">
        <v>64</v>
      </c>
      <c r="B61" s="6" t="s">
        <v>119</v>
      </c>
      <c r="C61" s="6" t="s">
        <v>120</v>
      </c>
      <c r="D61" s="8">
        <v>4.5</v>
      </c>
      <c r="E61" s="8">
        <v>1</v>
      </c>
      <c r="F61" s="8">
        <f t="shared" si="0"/>
        <v>4.5</v>
      </c>
      <c r="G61" s="6" t="s">
        <v>298</v>
      </c>
      <c r="I61" s="2">
        <v>5</v>
      </c>
      <c r="J61" s="2">
        <f t="shared" si="1"/>
        <v>5</v>
      </c>
      <c r="K61" s="2">
        <f t="shared" si="2"/>
        <v>90</v>
      </c>
    </row>
    <row r="62" spans="1:11" ht="45" x14ac:dyDescent="0.25">
      <c r="A62" s="6" t="s">
        <v>64</v>
      </c>
      <c r="B62" s="6" t="s">
        <v>119</v>
      </c>
      <c r="C62" s="6" t="s">
        <v>121</v>
      </c>
      <c r="D62" s="8">
        <v>4.5</v>
      </c>
      <c r="E62" s="8">
        <v>1</v>
      </c>
      <c r="F62" s="8">
        <f t="shared" si="0"/>
        <v>4.5</v>
      </c>
      <c r="G62" s="6" t="s">
        <v>299</v>
      </c>
      <c r="I62" s="2">
        <v>5</v>
      </c>
      <c r="J62" s="2">
        <f t="shared" si="1"/>
        <v>5</v>
      </c>
      <c r="K62" s="2">
        <f t="shared" si="2"/>
        <v>90</v>
      </c>
    </row>
    <row r="63" spans="1:11" ht="30" x14ac:dyDescent="0.25">
      <c r="A63" s="6" t="s">
        <v>64</v>
      </c>
      <c r="B63" s="6" t="s">
        <v>119</v>
      </c>
      <c r="C63" s="6" t="s">
        <v>122</v>
      </c>
      <c r="D63" s="8">
        <v>5</v>
      </c>
      <c r="E63" s="8">
        <v>1</v>
      </c>
      <c r="F63" s="8">
        <f t="shared" si="0"/>
        <v>5</v>
      </c>
      <c r="G63" s="6" t="s">
        <v>123</v>
      </c>
      <c r="I63" s="2">
        <v>5</v>
      </c>
      <c r="J63" s="2">
        <f t="shared" si="1"/>
        <v>5</v>
      </c>
      <c r="K63" s="2">
        <f t="shared" si="2"/>
        <v>100</v>
      </c>
    </row>
    <row r="64" spans="1:11" ht="30" x14ac:dyDescent="0.25">
      <c r="A64" s="6" t="s">
        <v>64</v>
      </c>
      <c r="B64" s="6" t="s">
        <v>119</v>
      </c>
      <c r="C64" s="6" t="s">
        <v>124</v>
      </c>
      <c r="D64" s="8">
        <v>5</v>
      </c>
      <c r="E64" s="8">
        <v>1</v>
      </c>
      <c r="F64" s="8">
        <f t="shared" si="0"/>
        <v>5</v>
      </c>
      <c r="G64" s="6" t="s">
        <v>300</v>
      </c>
      <c r="I64" s="2">
        <v>5</v>
      </c>
      <c r="J64" s="2">
        <f t="shared" si="1"/>
        <v>5</v>
      </c>
      <c r="K64" s="2">
        <f t="shared" si="2"/>
        <v>100</v>
      </c>
    </row>
    <row r="65" spans="1:11" ht="30" x14ac:dyDescent="0.25">
      <c r="A65" s="6" t="s">
        <v>64</v>
      </c>
      <c r="B65" s="6" t="s">
        <v>119</v>
      </c>
      <c r="C65" s="6" t="s">
        <v>125</v>
      </c>
      <c r="D65" s="8">
        <v>5</v>
      </c>
      <c r="E65" s="8">
        <v>1</v>
      </c>
      <c r="F65" s="8">
        <f t="shared" si="0"/>
        <v>5</v>
      </c>
      <c r="G65" s="6" t="s">
        <v>126</v>
      </c>
      <c r="I65" s="2">
        <v>5</v>
      </c>
      <c r="J65" s="2">
        <f t="shared" si="1"/>
        <v>5</v>
      </c>
      <c r="K65" s="2">
        <f t="shared" si="2"/>
        <v>100</v>
      </c>
    </row>
    <row r="66" spans="1:11" ht="60" x14ac:dyDescent="0.25">
      <c r="A66" s="6" t="s">
        <v>127</v>
      </c>
      <c r="B66" s="6" t="s">
        <v>128</v>
      </c>
      <c r="C66" s="6" t="s">
        <v>129</v>
      </c>
      <c r="D66" s="8">
        <v>4</v>
      </c>
      <c r="E66" s="8">
        <v>1</v>
      </c>
      <c r="F66" s="8">
        <f t="shared" si="0"/>
        <v>4</v>
      </c>
      <c r="G66" s="6" t="s">
        <v>130</v>
      </c>
      <c r="I66" s="2">
        <v>5</v>
      </c>
      <c r="J66" s="2">
        <f t="shared" si="1"/>
        <v>5</v>
      </c>
      <c r="K66" s="2">
        <f t="shared" si="2"/>
        <v>80</v>
      </c>
    </row>
    <row r="67" spans="1:11" ht="30" x14ac:dyDescent="0.25">
      <c r="A67" s="6" t="s">
        <v>127</v>
      </c>
      <c r="B67" s="6" t="s">
        <v>128</v>
      </c>
      <c r="C67" s="6" t="s">
        <v>301</v>
      </c>
      <c r="D67" s="8">
        <v>5</v>
      </c>
      <c r="E67" s="8">
        <v>1</v>
      </c>
      <c r="F67" s="8">
        <f t="shared" si="0"/>
        <v>5</v>
      </c>
      <c r="G67" s="6" t="s">
        <v>273</v>
      </c>
      <c r="I67" s="2">
        <v>5</v>
      </c>
      <c r="J67" s="2">
        <f t="shared" ref="J67:J70" si="3">I67*E67</f>
        <v>5</v>
      </c>
      <c r="K67" s="2">
        <f t="shared" ref="K67:K70" si="4">F67/J67*100</f>
        <v>100</v>
      </c>
    </row>
    <row r="68" spans="1:11" ht="30" x14ac:dyDescent="0.25">
      <c r="A68" s="6" t="s">
        <v>127</v>
      </c>
      <c r="B68" s="6" t="s">
        <v>241</v>
      </c>
      <c r="C68" s="6" t="s">
        <v>269</v>
      </c>
      <c r="D68" s="8">
        <v>3.5</v>
      </c>
      <c r="E68" s="8">
        <v>1</v>
      </c>
      <c r="F68" s="8">
        <f t="shared" si="0"/>
        <v>3.5</v>
      </c>
      <c r="G68" s="6" t="s">
        <v>271</v>
      </c>
      <c r="I68" s="2">
        <v>5</v>
      </c>
      <c r="J68" s="2">
        <f t="shared" si="3"/>
        <v>5</v>
      </c>
      <c r="K68" s="2">
        <f t="shared" si="4"/>
        <v>70</v>
      </c>
    </row>
    <row r="69" spans="1:11" ht="30" x14ac:dyDescent="0.25">
      <c r="A69" s="6" t="s">
        <v>127</v>
      </c>
      <c r="B69" s="6" t="s">
        <v>136</v>
      </c>
      <c r="C69" s="6" t="s">
        <v>302</v>
      </c>
      <c r="D69" s="8">
        <v>3.5</v>
      </c>
      <c r="E69" s="8">
        <v>1</v>
      </c>
      <c r="F69" s="8">
        <f t="shared" si="0"/>
        <v>3.5</v>
      </c>
      <c r="G69" s="6" t="s">
        <v>303</v>
      </c>
      <c r="I69" s="2">
        <v>5</v>
      </c>
      <c r="J69" s="2">
        <f t="shared" si="3"/>
        <v>5</v>
      </c>
      <c r="K69" s="2">
        <f t="shared" si="4"/>
        <v>70</v>
      </c>
    </row>
    <row r="70" spans="1:11" ht="45" x14ac:dyDescent="0.25">
      <c r="A70" s="6" t="s">
        <v>127</v>
      </c>
      <c r="B70" s="6" t="s">
        <v>131</v>
      </c>
      <c r="C70" s="6" t="s">
        <v>270</v>
      </c>
      <c r="D70" s="8">
        <v>5</v>
      </c>
      <c r="E70" s="8">
        <v>1</v>
      </c>
      <c r="F70" s="8">
        <f t="shared" si="0"/>
        <v>5</v>
      </c>
      <c r="G70" s="6" t="s">
        <v>272</v>
      </c>
      <c r="I70" s="2">
        <v>5</v>
      </c>
      <c r="J70" s="2">
        <f t="shared" si="3"/>
        <v>5</v>
      </c>
      <c r="K70" s="2">
        <f t="shared" si="4"/>
        <v>100</v>
      </c>
    </row>
    <row r="71" spans="1:11" ht="30" x14ac:dyDescent="0.25">
      <c r="A71" s="6" t="s">
        <v>64</v>
      </c>
      <c r="B71" s="6" t="s">
        <v>131</v>
      </c>
      <c r="C71" s="6" t="s">
        <v>132</v>
      </c>
      <c r="D71" s="8">
        <v>5</v>
      </c>
      <c r="E71" s="8">
        <v>1</v>
      </c>
      <c r="F71" s="8">
        <f t="shared" si="0"/>
        <v>5</v>
      </c>
      <c r="G71" s="6" t="s">
        <v>133</v>
      </c>
      <c r="I71" s="2">
        <v>5</v>
      </c>
      <c r="J71" s="2">
        <f t="shared" ref="J71:J118" si="5">I71*E71</f>
        <v>5</v>
      </c>
      <c r="K71" s="2">
        <f t="shared" ref="K71:K118" si="6">F71/J71*100</f>
        <v>100</v>
      </c>
    </row>
    <row r="72" spans="1:11" ht="45" x14ac:dyDescent="0.25">
      <c r="A72" s="6" t="s">
        <v>64</v>
      </c>
      <c r="B72" s="6" t="s">
        <v>131</v>
      </c>
      <c r="C72" s="6" t="s">
        <v>134</v>
      </c>
      <c r="D72" s="8">
        <v>5</v>
      </c>
      <c r="E72" s="8">
        <v>1</v>
      </c>
      <c r="F72" s="8">
        <f t="shared" si="0"/>
        <v>5</v>
      </c>
      <c r="G72" s="6" t="s">
        <v>135</v>
      </c>
      <c r="I72" s="2">
        <v>5</v>
      </c>
      <c r="J72" s="2">
        <f t="shared" si="5"/>
        <v>5</v>
      </c>
      <c r="K72" s="2">
        <f t="shared" si="6"/>
        <v>100</v>
      </c>
    </row>
    <row r="73" spans="1:11" ht="45" x14ac:dyDescent="0.25">
      <c r="A73" s="6" t="s">
        <v>64</v>
      </c>
      <c r="B73" s="6" t="s">
        <v>136</v>
      </c>
      <c r="C73" s="6" t="s">
        <v>137</v>
      </c>
      <c r="D73" s="8">
        <v>5</v>
      </c>
      <c r="E73" s="8">
        <v>1</v>
      </c>
      <c r="F73" s="8">
        <f t="shared" si="0"/>
        <v>5</v>
      </c>
      <c r="G73" s="6" t="s">
        <v>138</v>
      </c>
      <c r="I73" s="2">
        <v>5</v>
      </c>
      <c r="J73" s="2">
        <f t="shared" si="5"/>
        <v>5</v>
      </c>
      <c r="K73" s="2">
        <f t="shared" si="6"/>
        <v>100</v>
      </c>
    </row>
    <row r="74" spans="1:11" ht="45" x14ac:dyDescent="0.25">
      <c r="A74" s="6" t="s">
        <v>64</v>
      </c>
      <c r="B74" s="6" t="s">
        <v>136</v>
      </c>
      <c r="C74" s="6" t="s">
        <v>139</v>
      </c>
      <c r="D74" s="8">
        <v>5</v>
      </c>
      <c r="E74" s="8">
        <v>1</v>
      </c>
      <c r="F74" s="8">
        <f t="shared" si="0"/>
        <v>5</v>
      </c>
      <c r="G74" s="6" t="s">
        <v>140</v>
      </c>
      <c r="I74" s="2">
        <v>5</v>
      </c>
      <c r="J74" s="2">
        <f t="shared" si="5"/>
        <v>5</v>
      </c>
      <c r="K74" s="2">
        <f t="shared" si="6"/>
        <v>100</v>
      </c>
    </row>
    <row r="75" spans="1:11" ht="45" x14ac:dyDescent="0.25">
      <c r="A75" s="6" t="s">
        <v>64</v>
      </c>
      <c r="B75" s="6" t="s">
        <v>136</v>
      </c>
      <c r="C75" s="6" t="s">
        <v>141</v>
      </c>
      <c r="D75" s="8">
        <v>5</v>
      </c>
      <c r="E75" s="8">
        <v>1</v>
      </c>
      <c r="F75" s="8">
        <f t="shared" ref="F75:F118" si="7">D75*E75</f>
        <v>5</v>
      </c>
      <c r="G75" s="6" t="s">
        <v>142</v>
      </c>
      <c r="I75" s="2">
        <v>5</v>
      </c>
      <c r="J75" s="2">
        <f t="shared" si="5"/>
        <v>5</v>
      </c>
      <c r="K75" s="2">
        <f t="shared" si="6"/>
        <v>100</v>
      </c>
    </row>
    <row r="76" spans="1:11" ht="165" x14ac:dyDescent="0.25">
      <c r="A76" s="6" t="s">
        <v>143</v>
      </c>
      <c r="B76" s="6" t="s">
        <v>144</v>
      </c>
      <c r="C76" s="6" t="s">
        <v>145</v>
      </c>
      <c r="D76" s="8">
        <v>4.5</v>
      </c>
      <c r="E76" s="8">
        <v>1</v>
      </c>
      <c r="F76" s="8">
        <f t="shared" si="7"/>
        <v>4.5</v>
      </c>
      <c r="G76" s="6" t="s">
        <v>304</v>
      </c>
      <c r="I76" s="2">
        <v>5</v>
      </c>
      <c r="J76" s="2">
        <f t="shared" si="5"/>
        <v>5</v>
      </c>
      <c r="K76" s="2">
        <f t="shared" si="6"/>
        <v>90</v>
      </c>
    </row>
    <row r="77" spans="1:11" ht="240" x14ac:dyDescent="0.25">
      <c r="A77" s="6" t="s">
        <v>143</v>
      </c>
      <c r="B77" s="6" t="s">
        <v>146</v>
      </c>
      <c r="C77" s="6" t="s">
        <v>147</v>
      </c>
      <c r="D77" s="8">
        <v>3</v>
      </c>
      <c r="E77" s="8">
        <v>1</v>
      </c>
      <c r="F77" s="8">
        <f t="shared" si="7"/>
        <v>3</v>
      </c>
      <c r="G77" s="6" t="s">
        <v>148</v>
      </c>
      <c r="I77" s="2">
        <v>5</v>
      </c>
      <c r="J77" s="2">
        <f t="shared" si="5"/>
        <v>5</v>
      </c>
      <c r="K77" s="2">
        <f t="shared" si="6"/>
        <v>60</v>
      </c>
    </row>
    <row r="78" spans="1:11" ht="60" x14ac:dyDescent="0.25">
      <c r="A78" s="6" t="s">
        <v>143</v>
      </c>
      <c r="B78" s="6" t="s">
        <v>149</v>
      </c>
      <c r="C78" s="6" t="s">
        <v>150</v>
      </c>
      <c r="D78" s="8">
        <v>3.5</v>
      </c>
      <c r="E78" s="8">
        <v>1</v>
      </c>
      <c r="F78" s="8">
        <f t="shared" si="7"/>
        <v>3.5</v>
      </c>
      <c r="G78" s="6" t="s">
        <v>151</v>
      </c>
      <c r="I78" s="2">
        <v>5</v>
      </c>
      <c r="J78" s="2">
        <f t="shared" si="5"/>
        <v>5</v>
      </c>
      <c r="K78" s="2">
        <f t="shared" si="6"/>
        <v>70</v>
      </c>
    </row>
    <row r="79" spans="1:11" ht="30" x14ac:dyDescent="0.25">
      <c r="A79" s="6" t="s">
        <v>143</v>
      </c>
      <c r="B79" s="6" t="s">
        <v>149</v>
      </c>
      <c r="C79" s="6" t="s">
        <v>152</v>
      </c>
      <c r="D79" s="8">
        <v>5</v>
      </c>
      <c r="E79" s="8">
        <v>1</v>
      </c>
      <c r="F79" s="8">
        <f t="shared" si="7"/>
        <v>5</v>
      </c>
      <c r="G79" s="6" t="s">
        <v>305</v>
      </c>
      <c r="I79" s="2">
        <v>5</v>
      </c>
      <c r="J79" s="2">
        <f t="shared" si="5"/>
        <v>5</v>
      </c>
      <c r="K79" s="2">
        <f t="shared" si="6"/>
        <v>100</v>
      </c>
    </row>
    <row r="80" spans="1:11" ht="30" x14ac:dyDescent="0.25">
      <c r="A80" s="6" t="s">
        <v>143</v>
      </c>
      <c r="B80" s="6" t="s">
        <v>149</v>
      </c>
      <c r="C80" s="6" t="s">
        <v>153</v>
      </c>
      <c r="D80" s="8">
        <v>5</v>
      </c>
      <c r="E80" s="8">
        <v>1</v>
      </c>
      <c r="F80" s="8">
        <f t="shared" si="7"/>
        <v>5</v>
      </c>
      <c r="G80" s="6" t="s">
        <v>305</v>
      </c>
      <c r="I80" s="2">
        <v>5</v>
      </c>
      <c r="J80" s="2">
        <f t="shared" si="5"/>
        <v>5</v>
      </c>
      <c r="K80" s="2">
        <f t="shared" si="6"/>
        <v>100</v>
      </c>
    </row>
    <row r="81" spans="1:11" ht="30" x14ac:dyDescent="0.25">
      <c r="A81" s="6" t="s">
        <v>143</v>
      </c>
      <c r="B81" s="6" t="s">
        <v>149</v>
      </c>
      <c r="C81" s="6" t="s">
        <v>154</v>
      </c>
      <c r="D81" s="8">
        <v>2</v>
      </c>
      <c r="E81" s="8">
        <v>1</v>
      </c>
      <c r="F81" s="8">
        <f t="shared" si="7"/>
        <v>2</v>
      </c>
      <c r="G81" s="6" t="s">
        <v>155</v>
      </c>
      <c r="I81" s="2">
        <v>5</v>
      </c>
      <c r="J81" s="2">
        <f t="shared" si="5"/>
        <v>5</v>
      </c>
      <c r="K81" s="2">
        <f t="shared" si="6"/>
        <v>40</v>
      </c>
    </row>
    <row r="82" spans="1:11" ht="30" x14ac:dyDescent="0.25">
      <c r="A82" s="6" t="s">
        <v>143</v>
      </c>
      <c r="B82" s="6" t="s">
        <v>156</v>
      </c>
      <c r="C82" s="6" t="s">
        <v>157</v>
      </c>
      <c r="D82" s="8">
        <v>5</v>
      </c>
      <c r="E82" s="8">
        <v>1</v>
      </c>
      <c r="F82" s="8">
        <f t="shared" si="7"/>
        <v>5</v>
      </c>
      <c r="G82" s="6" t="s">
        <v>306</v>
      </c>
      <c r="I82" s="2">
        <v>5</v>
      </c>
      <c r="J82" s="2">
        <f t="shared" si="5"/>
        <v>5</v>
      </c>
      <c r="K82" s="2">
        <f t="shared" si="6"/>
        <v>100</v>
      </c>
    </row>
    <row r="83" spans="1:11" ht="45" x14ac:dyDescent="0.25">
      <c r="A83" s="6" t="s">
        <v>158</v>
      </c>
      <c r="B83" s="6" t="s">
        <v>307</v>
      </c>
      <c r="C83" s="6" t="s">
        <v>160</v>
      </c>
      <c r="D83" s="8">
        <v>4.5</v>
      </c>
      <c r="E83" s="8">
        <v>1</v>
      </c>
      <c r="F83" s="8">
        <f t="shared" si="7"/>
        <v>4.5</v>
      </c>
      <c r="G83" s="6" t="s">
        <v>161</v>
      </c>
      <c r="I83" s="2">
        <v>5</v>
      </c>
      <c r="J83" s="2">
        <f t="shared" si="5"/>
        <v>5</v>
      </c>
      <c r="K83" s="2">
        <f t="shared" si="6"/>
        <v>90</v>
      </c>
    </row>
    <row r="84" spans="1:11" ht="45" x14ac:dyDescent="0.25">
      <c r="A84" s="6" t="s">
        <v>158</v>
      </c>
      <c r="B84" s="6" t="s">
        <v>307</v>
      </c>
      <c r="C84" s="6" t="s">
        <v>162</v>
      </c>
      <c r="D84" s="8">
        <v>4.5</v>
      </c>
      <c r="E84" s="8">
        <v>1</v>
      </c>
      <c r="F84" s="8">
        <f t="shared" si="7"/>
        <v>4.5</v>
      </c>
      <c r="G84" s="6" t="s">
        <v>308</v>
      </c>
      <c r="I84" s="2">
        <v>5</v>
      </c>
      <c r="J84" s="2">
        <f t="shared" si="5"/>
        <v>5</v>
      </c>
      <c r="K84" s="2">
        <f t="shared" si="6"/>
        <v>90</v>
      </c>
    </row>
    <row r="85" spans="1:11" ht="45" x14ac:dyDescent="0.25">
      <c r="A85" s="6" t="s">
        <v>158</v>
      </c>
      <c r="B85" s="6" t="s">
        <v>163</v>
      </c>
      <c r="C85" s="6" t="s">
        <v>164</v>
      </c>
      <c r="D85" s="8">
        <v>5</v>
      </c>
      <c r="E85" s="8">
        <v>1</v>
      </c>
      <c r="F85" s="8">
        <f t="shared" si="7"/>
        <v>5</v>
      </c>
      <c r="G85" s="6" t="s">
        <v>165</v>
      </c>
      <c r="I85" s="2">
        <v>5</v>
      </c>
      <c r="J85" s="2">
        <f t="shared" si="5"/>
        <v>5</v>
      </c>
      <c r="K85" s="2">
        <f t="shared" si="6"/>
        <v>100</v>
      </c>
    </row>
    <row r="86" spans="1:11" ht="45" x14ac:dyDescent="0.25">
      <c r="A86" s="6" t="s">
        <v>158</v>
      </c>
      <c r="B86" s="6" t="s">
        <v>166</v>
      </c>
      <c r="C86" s="6" t="s">
        <v>167</v>
      </c>
      <c r="D86" s="8">
        <v>5</v>
      </c>
      <c r="E86" s="8">
        <v>1</v>
      </c>
      <c r="F86" s="8">
        <f t="shared" si="7"/>
        <v>5</v>
      </c>
      <c r="G86" s="6" t="s">
        <v>309</v>
      </c>
      <c r="I86" s="2">
        <v>5</v>
      </c>
      <c r="J86" s="2">
        <f t="shared" si="5"/>
        <v>5</v>
      </c>
      <c r="K86" s="2">
        <f t="shared" si="6"/>
        <v>100</v>
      </c>
    </row>
    <row r="87" spans="1:11" ht="45" x14ac:dyDescent="0.25">
      <c r="A87" s="6" t="s">
        <v>158</v>
      </c>
      <c r="B87" s="6" t="s">
        <v>166</v>
      </c>
      <c r="C87" s="6" t="s">
        <v>168</v>
      </c>
      <c r="D87" s="8">
        <v>5</v>
      </c>
      <c r="E87" s="8">
        <v>1</v>
      </c>
      <c r="F87" s="8">
        <f t="shared" si="7"/>
        <v>5</v>
      </c>
      <c r="G87" s="6" t="s">
        <v>310</v>
      </c>
      <c r="I87" s="2">
        <v>5</v>
      </c>
      <c r="J87" s="2">
        <f t="shared" si="5"/>
        <v>5</v>
      </c>
      <c r="K87" s="2">
        <f t="shared" si="6"/>
        <v>100</v>
      </c>
    </row>
    <row r="88" spans="1:11" ht="45" x14ac:dyDescent="0.25">
      <c r="A88" s="6" t="s">
        <v>158</v>
      </c>
      <c r="B88" s="6" t="s">
        <v>169</v>
      </c>
      <c r="C88" s="6" t="s">
        <v>170</v>
      </c>
      <c r="D88" s="8">
        <v>5</v>
      </c>
      <c r="E88" s="8">
        <v>1</v>
      </c>
      <c r="F88" s="8">
        <f t="shared" si="7"/>
        <v>5</v>
      </c>
      <c r="G88" s="6" t="s">
        <v>171</v>
      </c>
      <c r="I88" s="2">
        <v>5</v>
      </c>
      <c r="J88" s="2">
        <f t="shared" si="5"/>
        <v>5</v>
      </c>
      <c r="K88" s="2">
        <f t="shared" si="6"/>
        <v>100</v>
      </c>
    </row>
    <row r="89" spans="1:11" ht="45" x14ac:dyDescent="0.25">
      <c r="A89" s="6" t="s">
        <v>158</v>
      </c>
      <c r="B89" s="6" t="s">
        <v>169</v>
      </c>
      <c r="C89" s="2" t="s">
        <v>172</v>
      </c>
      <c r="D89" s="8">
        <v>5</v>
      </c>
      <c r="E89" s="8">
        <v>1</v>
      </c>
      <c r="F89" s="8">
        <f t="shared" si="7"/>
        <v>5</v>
      </c>
      <c r="G89" s="6" t="s">
        <v>173</v>
      </c>
      <c r="I89" s="2">
        <v>5</v>
      </c>
      <c r="J89" s="2">
        <f t="shared" si="5"/>
        <v>5</v>
      </c>
      <c r="K89" s="2">
        <f t="shared" si="6"/>
        <v>100</v>
      </c>
    </row>
    <row r="90" spans="1:11" ht="45" x14ac:dyDescent="0.25">
      <c r="A90" s="6" t="s">
        <v>158</v>
      </c>
      <c r="B90" s="6" t="s">
        <v>174</v>
      </c>
      <c r="C90" s="6" t="s">
        <v>175</v>
      </c>
      <c r="D90" s="8">
        <v>5</v>
      </c>
      <c r="E90" s="8">
        <v>1</v>
      </c>
      <c r="F90" s="8">
        <f t="shared" si="7"/>
        <v>5</v>
      </c>
      <c r="G90" s="6" t="s">
        <v>311</v>
      </c>
      <c r="I90" s="2">
        <v>5</v>
      </c>
      <c r="J90" s="2">
        <f t="shared" si="5"/>
        <v>5</v>
      </c>
      <c r="K90" s="2">
        <f t="shared" si="6"/>
        <v>100</v>
      </c>
    </row>
    <row r="91" spans="1:11" ht="45" x14ac:dyDescent="0.25">
      <c r="A91" s="6" t="s">
        <v>158</v>
      </c>
      <c r="B91" s="6" t="s">
        <v>174</v>
      </c>
      <c r="C91" s="6" t="s">
        <v>176</v>
      </c>
      <c r="D91" s="8">
        <v>5</v>
      </c>
      <c r="E91" s="8">
        <v>1</v>
      </c>
      <c r="F91" s="8">
        <f t="shared" si="7"/>
        <v>5</v>
      </c>
      <c r="G91" s="6" t="s">
        <v>177</v>
      </c>
      <c r="I91" s="2">
        <v>5</v>
      </c>
      <c r="J91" s="2">
        <f t="shared" si="5"/>
        <v>5</v>
      </c>
      <c r="K91" s="2">
        <f t="shared" si="6"/>
        <v>100</v>
      </c>
    </row>
    <row r="92" spans="1:11" ht="60" x14ac:dyDescent="0.25">
      <c r="A92" s="6" t="s">
        <v>158</v>
      </c>
      <c r="B92" s="6" t="s">
        <v>178</v>
      </c>
      <c r="C92" s="6" t="s">
        <v>179</v>
      </c>
      <c r="D92" s="8">
        <v>5</v>
      </c>
      <c r="E92" s="8">
        <v>1</v>
      </c>
      <c r="F92" s="8">
        <f t="shared" si="7"/>
        <v>5</v>
      </c>
      <c r="G92" s="6" t="s">
        <v>312</v>
      </c>
      <c r="I92" s="2">
        <v>5</v>
      </c>
      <c r="J92" s="2">
        <f t="shared" si="5"/>
        <v>5</v>
      </c>
      <c r="K92" s="2">
        <f t="shared" si="6"/>
        <v>100</v>
      </c>
    </row>
    <row r="93" spans="1:11" ht="45" x14ac:dyDescent="0.25">
      <c r="A93" s="6" t="s">
        <v>158</v>
      </c>
      <c r="B93" s="6" t="s">
        <v>178</v>
      </c>
      <c r="C93" s="6" t="s">
        <v>180</v>
      </c>
      <c r="D93" s="8">
        <v>5</v>
      </c>
      <c r="E93" s="8">
        <v>1</v>
      </c>
      <c r="F93" s="8">
        <f t="shared" si="7"/>
        <v>5</v>
      </c>
      <c r="G93" s="6" t="s">
        <v>181</v>
      </c>
      <c r="I93" s="2">
        <v>5</v>
      </c>
      <c r="J93" s="2">
        <f t="shared" si="5"/>
        <v>5</v>
      </c>
      <c r="K93" s="2">
        <f t="shared" si="6"/>
        <v>100</v>
      </c>
    </row>
    <row r="94" spans="1:11" ht="45" x14ac:dyDescent="0.25">
      <c r="A94" s="6" t="s">
        <v>158</v>
      </c>
      <c r="B94" s="6" t="s">
        <v>169</v>
      </c>
      <c r="C94" s="6" t="s">
        <v>182</v>
      </c>
      <c r="D94" s="8">
        <v>5</v>
      </c>
      <c r="E94" s="8">
        <v>1</v>
      </c>
      <c r="F94" s="8">
        <f t="shared" si="7"/>
        <v>5</v>
      </c>
      <c r="G94" s="6" t="s">
        <v>183</v>
      </c>
      <c r="I94" s="2">
        <v>5</v>
      </c>
      <c r="J94" s="2">
        <f t="shared" si="5"/>
        <v>5</v>
      </c>
      <c r="K94" s="2">
        <f t="shared" si="6"/>
        <v>100</v>
      </c>
    </row>
    <row r="95" spans="1:11" ht="45" x14ac:dyDescent="0.25">
      <c r="A95" s="6" t="s">
        <v>158</v>
      </c>
      <c r="B95" s="6" t="s">
        <v>184</v>
      </c>
      <c r="C95" s="6" t="s">
        <v>313</v>
      </c>
      <c r="D95" s="8">
        <v>5</v>
      </c>
      <c r="E95" s="8">
        <v>1</v>
      </c>
      <c r="F95" s="8">
        <f t="shared" si="7"/>
        <v>5</v>
      </c>
      <c r="G95" s="6" t="s">
        <v>185</v>
      </c>
      <c r="I95" s="2">
        <v>5</v>
      </c>
      <c r="J95" s="2">
        <f t="shared" si="5"/>
        <v>5</v>
      </c>
      <c r="K95" s="2">
        <f t="shared" si="6"/>
        <v>100</v>
      </c>
    </row>
    <row r="96" spans="1:11" ht="30" x14ac:dyDescent="0.25">
      <c r="A96" s="6" t="s">
        <v>186</v>
      </c>
      <c r="B96" s="6" t="s">
        <v>187</v>
      </c>
      <c r="C96" s="6" t="s">
        <v>188</v>
      </c>
      <c r="D96" s="8">
        <v>3</v>
      </c>
      <c r="E96" s="8">
        <v>1</v>
      </c>
      <c r="F96" s="8">
        <f t="shared" si="7"/>
        <v>3</v>
      </c>
      <c r="G96" s="6" t="s">
        <v>189</v>
      </c>
      <c r="I96" s="2">
        <v>5</v>
      </c>
      <c r="J96" s="2">
        <f t="shared" si="5"/>
        <v>5</v>
      </c>
      <c r="K96" s="2">
        <f t="shared" si="6"/>
        <v>60</v>
      </c>
    </row>
    <row r="97" spans="1:11" ht="30" x14ac:dyDescent="0.25">
      <c r="A97" s="6" t="s">
        <v>186</v>
      </c>
      <c r="B97" s="6" t="s">
        <v>187</v>
      </c>
      <c r="C97" s="6" t="s">
        <v>190</v>
      </c>
      <c r="D97" s="8">
        <v>3.5</v>
      </c>
      <c r="E97" s="8">
        <v>1</v>
      </c>
      <c r="F97" s="8">
        <f t="shared" si="7"/>
        <v>3.5</v>
      </c>
      <c r="G97" s="6" t="s">
        <v>191</v>
      </c>
      <c r="I97" s="2">
        <v>5</v>
      </c>
      <c r="J97" s="2">
        <f t="shared" si="5"/>
        <v>5</v>
      </c>
      <c r="K97" s="2">
        <f t="shared" si="6"/>
        <v>70</v>
      </c>
    </row>
    <row r="98" spans="1:11" ht="30" x14ac:dyDescent="0.25">
      <c r="A98" s="6" t="s">
        <v>186</v>
      </c>
      <c r="B98" s="6" t="s">
        <v>187</v>
      </c>
      <c r="C98" s="6" t="s">
        <v>192</v>
      </c>
      <c r="D98" s="8">
        <v>3</v>
      </c>
      <c r="E98" s="8">
        <v>1</v>
      </c>
      <c r="F98" s="8">
        <f t="shared" si="7"/>
        <v>3</v>
      </c>
      <c r="G98" s="6" t="s">
        <v>193</v>
      </c>
      <c r="I98" s="2">
        <v>5</v>
      </c>
      <c r="J98" s="2">
        <f t="shared" si="5"/>
        <v>5</v>
      </c>
      <c r="K98" s="2">
        <f t="shared" si="6"/>
        <v>60</v>
      </c>
    </row>
    <row r="99" spans="1:11" ht="30" x14ac:dyDescent="0.25">
      <c r="A99" s="6" t="s">
        <v>186</v>
      </c>
      <c r="B99" s="6" t="s">
        <v>194</v>
      </c>
      <c r="C99" s="6" t="s">
        <v>195</v>
      </c>
      <c r="D99" s="8">
        <v>4</v>
      </c>
      <c r="E99" s="8">
        <v>1</v>
      </c>
      <c r="F99" s="8">
        <f t="shared" si="7"/>
        <v>4</v>
      </c>
      <c r="G99" s="6" t="s">
        <v>196</v>
      </c>
      <c r="I99" s="2">
        <v>5</v>
      </c>
      <c r="J99" s="2">
        <f t="shared" si="5"/>
        <v>5</v>
      </c>
      <c r="K99" s="2">
        <f t="shared" si="6"/>
        <v>80</v>
      </c>
    </row>
    <row r="100" spans="1:11" ht="30" x14ac:dyDescent="0.25">
      <c r="A100" s="6" t="s">
        <v>186</v>
      </c>
      <c r="B100" s="6" t="s">
        <v>197</v>
      </c>
      <c r="C100" s="6" t="s">
        <v>198</v>
      </c>
      <c r="D100" s="8">
        <v>3.5</v>
      </c>
      <c r="E100" s="8">
        <v>1</v>
      </c>
      <c r="F100" s="8">
        <f t="shared" si="7"/>
        <v>3.5</v>
      </c>
      <c r="G100" s="6" t="s">
        <v>314</v>
      </c>
      <c r="I100" s="2">
        <v>5</v>
      </c>
      <c r="J100" s="2">
        <f t="shared" si="5"/>
        <v>5</v>
      </c>
      <c r="K100" s="2">
        <f t="shared" si="6"/>
        <v>70</v>
      </c>
    </row>
    <row r="101" spans="1:11" ht="135" x14ac:dyDescent="0.25">
      <c r="A101" s="6" t="s">
        <v>186</v>
      </c>
      <c r="B101" s="6" t="s">
        <v>199</v>
      </c>
      <c r="C101" s="6" t="s">
        <v>200</v>
      </c>
      <c r="D101" s="8">
        <v>4</v>
      </c>
      <c r="E101" s="8">
        <v>1</v>
      </c>
      <c r="F101" s="8">
        <f t="shared" si="7"/>
        <v>4</v>
      </c>
      <c r="G101" s="6" t="s">
        <v>201</v>
      </c>
      <c r="I101" s="2">
        <v>5</v>
      </c>
      <c r="J101" s="2">
        <f t="shared" si="5"/>
        <v>5</v>
      </c>
      <c r="K101" s="2">
        <f t="shared" si="6"/>
        <v>80</v>
      </c>
    </row>
    <row r="102" spans="1:11" ht="90" x14ac:dyDescent="0.25">
      <c r="A102" s="6" t="s">
        <v>186</v>
      </c>
      <c r="B102" s="6" t="s">
        <v>202</v>
      </c>
      <c r="C102" s="6" t="s">
        <v>203</v>
      </c>
      <c r="D102" s="8">
        <v>4</v>
      </c>
      <c r="E102" s="8">
        <v>1</v>
      </c>
      <c r="F102" s="8">
        <f t="shared" si="7"/>
        <v>4</v>
      </c>
      <c r="G102" s="6" t="s">
        <v>204</v>
      </c>
      <c r="I102" s="2">
        <v>5</v>
      </c>
      <c r="J102" s="2">
        <f t="shared" si="5"/>
        <v>5</v>
      </c>
      <c r="K102" s="2">
        <f t="shared" si="6"/>
        <v>80</v>
      </c>
    </row>
    <row r="103" spans="1:11" ht="30" x14ac:dyDescent="0.25">
      <c r="A103" s="6" t="s">
        <v>186</v>
      </c>
      <c r="B103" s="6" t="s">
        <v>73</v>
      </c>
      <c r="C103" s="6" t="s">
        <v>205</v>
      </c>
      <c r="D103" s="8">
        <v>4</v>
      </c>
      <c r="E103" s="8">
        <v>1</v>
      </c>
      <c r="F103" s="8">
        <f t="shared" si="7"/>
        <v>4</v>
      </c>
      <c r="G103" s="6" t="s">
        <v>206</v>
      </c>
      <c r="I103" s="2">
        <v>5</v>
      </c>
      <c r="J103" s="2">
        <f t="shared" si="5"/>
        <v>5</v>
      </c>
      <c r="K103" s="2">
        <f t="shared" si="6"/>
        <v>80</v>
      </c>
    </row>
    <row r="104" spans="1:11" ht="30" x14ac:dyDescent="0.25">
      <c r="A104" s="6" t="s">
        <v>186</v>
      </c>
      <c r="B104" s="6" t="s">
        <v>73</v>
      </c>
      <c r="C104" s="6" t="s">
        <v>207</v>
      </c>
      <c r="D104" s="8">
        <v>5</v>
      </c>
      <c r="E104" s="8">
        <v>1</v>
      </c>
      <c r="F104" s="8">
        <f t="shared" si="7"/>
        <v>5</v>
      </c>
      <c r="G104" s="6" t="s">
        <v>208</v>
      </c>
      <c r="I104" s="2">
        <v>5</v>
      </c>
      <c r="J104" s="2">
        <f t="shared" si="5"/>
        <v>5</v>
      </c>
      <c r="K104" s="2">
        <f t="shared" si="6"/>
        <v>100</v>
      </c>
    </row>
    <row r="105" spans="1:11" ht="30" x14ac:dyDescent="0.25">
      <c r="A105" s="6" t="s">
        <v>186</v>
      </c>
      <c r="B105" s="6" t="s">
        <v>73</v>
      </c>
      <c r="C105" s="6" t="s">
        <v>209</v>
      </c>
      <c r="D105" s="8">
        <v>5</v>
      </c>
      <c r="E105" s="8">
        <v>1</v>
      </c>
      <c r="F105" s="8">
        <f t="shared" si="7"/>
        <v>5</v>
      </c>
      <c r="G105" s="6" t="s">
        <v>315</v>
      </c>
      <c r="I105" s="2">
        <v>5</v>
      </c>
      <c r="J105" s="2">
        <f t="shared" si="5"/>
        <v>5</v>
      </c>
      <c r="K105" s="2">
        <f t="shared" si="6"/>
        <v>100</v>
      </c>
    </row>
    <row r="106" spans="1:11" ht="30" x14ac:dyDescent="0.25">
      <c r="A106" s="6" t="s">
        <v>186</v>
      </c>
      <c r="B106" s="6" t="s">
        <v>210</v>
      </c>
      <c r="C106" s="6" t="s">
        <v>211</v>
      </c>
      <c r="D106" s="8">
        <v>4.5</v>
      </c>
      <c r="E106" s="8">
        <v>1</v>
      </c>
      <c r="F106" s="8">
        <f t="shared" si="7"/>
        <v>4.5</v>
      </c>
      <c r="G106" s="6" t="s">
        <v>316</v>
      </c>
      <c r="I106" s="2">
        <v>5</v>
      </c>
      <c r="J106" s="2">
        <f t="shared" si="5"/>
        <v>5</v>
      </c>
      <c r="K106" s="2">
        <f t="shared" si="6"/>
        <v>90</v>
      </c>
    </row>
    <row r="107" spans="1:11" ht="45" x14ac:dyDescent="0.25">
      <c r="A107" s="6" t="s">
        <v>186</v>
      </c>
      <c r="B107" s="6" t="s">
        <v>210</v>
      </c>
      <c r="C107" s="6" t="s">
        <v>212</v>
      </c>
      <c r="D107" s="8">
        <v>0</v>
      </c>
      <c r="E107" s="8">
        <v>1</v>
      </c>
      <c r="F107" s="8">
        <f t="shared" si="7"/>
        <v>0</v>
      </c>
      <c r="G107" s="6" t="s">
        <v>213</v>
      </c>
      <c r="I107" s="2">
        <v>5</v>
      </c>
      <c r="J107" s="2">
        <f t="shared" si="5"/>
        <v>5</v>
      </c>
      <c r="K107" s="2">
        <f t="shared" si="6"/>
        <v>0</v>
      </c>
    </row>
    <row r="108" spans="1:11" ht="45" x14ac:dyDescent="0.25">
      <c r="A108" s="6" t="s">
        <v>214</v>
      </c>
      <c r="B108" s="6" t="s">
        <v>215</v>
      </c>
      <c r="C108" s="6" t="s">
        <v>216</v>
      </c>
      <c r="D108" s="8">
        <v>5</v>
      </c>
      <c r="E108" s="8">
        <v>1</v>
      </c>
      <c r="F108" s="8">
        <f t="shared" si="7"/>
        <v>5</v>
      </c>
      <c r="G108" s="6" t="s">
        <v>217</v>
      </c>
      <c r="I108" s="2">
        <v>5</v>
      </c>
      <c r="J108" s="2">
        <f t="shared" si="5"/>
        <v>5</v>
      </c>
      <c r="K108" s="2">
        <f t="shared" si="6"/>
        <v>100</v>
      </c>
    </row>
    <row r="109" spans="1:11" ht="30" x14ac:dyDescent="0.25">
      <c r="A109" s="6" t="s">
        <v>214</v>
      </c>
      <c r="B109" s="6" t="s">
        <v>215</v>
      </c>
      <c r="C109" s="6" t="s">
        <v>218</v>
      </c>
      <c r="D109" s="8">
        <v>5</v>
      </c>
      <c r="E109" s="8">
        <v>1</v>
      </c>
      <c r="F109" s="8">
        <f t="shared" si="7"/>
        <v>5</v>
      </c>
      <c r="G109" s="6" t="s">
        <v>317</v>
      </c>
      <c r="I109" s="2">
        <v>5</v>
      </c>
      <c r="J109" s="2">
        <f t="shared" si="5"/>
        <v>5</v>
      </c>
      <c r="K109" s="2">
        <f t="shared" si="6"/>
        <v>100</v>
      </c>
    </row>
    <row r="110" spans="1:11" ht="30" x14ac:dyDescent="0.25">
      <c r="A110" s="6" t="s">
        <v>214</v>
      </c>
      <c r="B110" s="6" t="s">
        <v>215</v>
      </c>
      <c r="C110" s="6" t="s">
        <v>219</v>
      </c>
      <c r="D110" s="8">
        <v>5</v>
      </c>
      <c r="E110" s="8">
        <v>1</v>
      </c>
      <c r="F110" s="8">
        <f t="shared" si="7"/>
        <v>5</v>
      </c>
      <c r="G110" s="6" t="s">
        <v>220</v>
      </c>
      <c r="I110" s="2">
        <v>5</v>
      </c>
      <c r="J110" s="2">
        <f t="shared" si="5"/>
        <v>5</v>
      </c>
      <c r="K110" s="2">
        <f t="shared" si="6"/>
        <v>100</v>
      </c>
    </row>
    <row r="111" spans="1:11" ht="30" x14ac:dyDescent="0.25">
      <c r="A111" s="6" t="s">
        <v>214</v>
      </c>
      <c r="B111" s="6" t="s">
        <v>215</v>
      </c>
      <c r="C111" s="6" t="s">
        <v>221</v>
      </c>
      <c r="D111" s="8">
        <v>4</v>
      </c>
      <c r="E111" s="8">
        <v>1</v>
      </c>
      <c r="F111" s="8">
        <f t="shared" si="7"/>
        <v>4</v>
      </c>
      <c r="G111" s="6" t="s">
        <v>318</v>
      </c>
      <c r="I111" s="2">
        <v>5</v>
      </c>
      <c r="J111" s="2">
        <f t="shared" si="5"/>
        <v>5</v>
      </c>
      <c r="K111" s="2">
        <f t="shared" si="6"/>
        <v>80</v>
      </c>
    </row>
    <row r="112" spans="1:11" ht="30" x14ac:dyDescent="0.25">
      <c r="A112" s="6" t="s">
        <v>214</v>
      </c>
      <c r="B112" s="6" t="s">
        <v>215</v>
      </c>
      <c r="C112" s="9" t="s">
        <v>222</v>
      </c>
      <c r="D112" s="8">
        <v>5</v>
      </c>
      <c r="E112" s="8">
        <v>1</v>
      </c>
      <c r="F112" s="8">
        <f t="shared" si="7"/>
        <v>5</v>
      </c>
      <c r="G112" s="6" t="s">
        <v>223</v>
      </c>
      <c r="I112" s="2">
        <v>5</v>
      </c>
      <c r="J112" s="2">
        <f t="shared" si="5"/>
        <v>5</v>
      </c>
      <c r="K112" s="2">
        <f t="shared" si="6"/>
        <v>100</v>
      </c>
    </row>
    <row r="113" spans="1:11" ht="45" x14ac:dyDescent="0.25">
      <c r="A113" s="6" t="s">
        <v>214</v>
      </c>
      <c r="B113" s="6" t="s">
        <v>224</v>
      </c>
      <c r="C113" s="6" t="s">
        <v>225</v>
      </c>
      <c r="D113" s="8">
        <v>4</v>
      </c>
      <c r="E113" s="8">
        <v>1</v>
      </c>
      <c r="F113" s="8">
        <f t="shared" si="7"/>
        <v>4</v>
      </c>
      <c r="G113" s="6" t="s">
        <v>319</v>
      </c>
      <c r="I113" s="2">
        <v>5</v>
      </c>
      <c r="J113" s="2">
        <f t="shared" si="5"/>
        <v>5</v>
      </c>
      <c r="K113" s="2">
        <f t="shared" si="6"/>
        <v>80</v>
      </c>
    </row>
    <row r="114" spans="1:11" x14ac:dyDescent="0.25">
      <c r="A114" s="6" t="s">
        <v>214</v>
      </c>
      <c r="B114" s="6" t="s">
        <v>224</v>
      </c>
      <c r="C114" s="6" t="s">
        <v>226</v>
      </c>
      <c r="D114" s="8">
        <v>5</v>
      </c>
      <c r="E114" s="8">
        <v>1</v>
      </c>
      <c r="F114" s="8">
        <f t="shared" si="7"/>
        <v>5</v>
      </c>
      <c r="G114" s="6" t="s">
        <v>227</v>
      </c>
      <c r="I114" s="2">
        <v>5</v>
      </c>
      <c r="J114" s="2">
        <f t="shared" si="5"/>
        <v>5</v>
      </c>
      <c r="K114" s="2">
        <f t="shared" si="6"/>
        <v>100</v>
      </c>
    </row>
    <row r="115" spans="1:11" ht="30" x14ac:dyDescent="0.25">
      <c r="A115" s="6" t="s">
        <v>214</v>
      </c>
      <c r="B115" s="6" t="s">
        <v>224</v>
      </c>
      <c r="C115" s="6" t="s">
        <v>228</v>
      </c>
      <c r="D115" s="8">
        <v>5</v>
      </c>
      <c r="E115" s="8">
        <v>1</v>
      </c>
      <c r="F115" s="8">
        <f t="shared" si="7"/>
        <v>5</v>
      </c>
      <c r="G115" s="6" t="s">
        <v>229</v>
      </c>
      <c r="I115" s="2">
        <v>5</v>
      </c>
      <c r="J115" s="2">
        <f t="shared" si="5"/>
        <v>5</v>
      </c>
      <c r="K115" s="2">
        <f t="shared" si="6"/>
        <v>100</v>
      </c>
    </row>
    <row r="116" spans="1:11" ht="30" x14ac:dyDescent="0.25">
      <c r="A116" s="6" t="s">
        <v>214</v>
      </c>
      <c r="B116" s="6" t="s">
        <v>224</v>
      </c>
      <c r="C116" s="6" t="s">
        <v>230</v>
      </c>
      <c r="D116" s="8">
        <v>5</v>
      </c>
      <c r="E116" s="8">
        <v>1</v>
      </c>
      <c r="F116" s="8">
        <f t="shared" si="7"/>
        <v>5</v>
      </c>
      <c r="G116" s="6" t="s">
        <v>231</v>
      </c>
      <c r="I116" s="2">
        <v>5</v>
      </c>
      <c r="J116" s="2">
        <f t="shared" si="5"/>
        <v>5</v>
      </c>
      <c r="K116" s="2">
        <f t="shared" si="6"/>
        <v>100</v>
      </c>
    </row>
    <row r="117" spans="1:11" ht="60" x14ac:dyDescent="0.25">
      <c r="A117" s="6" t="s">
        <v>214</v>
      </c>
      <c r="B117" s="6" t="s">
        <v>232</v>
      </c>
      <c r="C117" s="6" t="s">
        <v>233</v>
      </c>
      <c r="D117" s="8">
        <v>4.5</v>
      </c>
      <c r="E117" s="8">
        <v>1</v>
      </c>
      <c r="F117" s="8">
        <f t="shared" si="7"/>
        <v>4.5</v>
      </c>
      <c r="G117" s="6" t="s">
        <v>320</v>
      </c>
      <c r="I117" s="2">
        <v>5</v>
      </c>
      <c r="J117" s="2">
        <f t="shared" si="5"/>
        <v>5</v>
      </c>
      <c r="K117" s="2">
        <f t="shared" si="6"/>
        <v>90</v>
      </c>
    </row>
    <row r="118" spans="1:11" ht="30" x14ac:dyDescent="0.25">
      <c r="A118" s="6" t="s">
        <v>214</v>
      </c>
      <c r="B118" s="6" t="s">
        <v>234</v>
      </c>
      <c r="C118" s="6" t="s">
        <v>321</v>
      </c>
      <c r="D118" s="8">
        <v>5</v>
      </c>
      <c r="E118" s="8">
        <v>1</v>
      </c>
      <c r="F118" s="8">
        <f t="shared" si="7"/>
        <v>5</v>
      </c>
      <c r="G118" s="6" t="s">
        <v>235</v>
      </c>
      <c r="I118" s="2">
        <v>5</v>
      </c>
      <c r="J118" s="2">
        <f t="shared" si="5"/>
        <v>5</v>
      </c>
      <c r="K118" s="2">
        <f t="shared" si="6"/>
        <v>100</v>
      </c>
    </row>
  </sheetData>
  <autoFilter ref="A1:K118"/>
  <dataValidations count="2">
    <dataValidation type="decimal" allowBlank="1" showInputMessage="1" showErrorMessage="1" sqref="D2:D118 F2:F118">
      <formula1>0</formula1>
      <formula2>5</formula2>
    </dataValidation>
    <dataValidation type="decimal" allowBlank="1" showInputMessage="1" showErrorMessage="1" sqref="E2:E118">
      <formula1>0</formula1>
      <formula2>1</formula2>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Lookups!$B$4:$B$62</xm:f>
          </x14:formula1>
          <xm:sqref>B2:B118</xm:sqref>
        </x14:dataValidation>
        <x14:dataValidation type="list" allowBlank="1" showInputMessage="1" showErrorMessage="1">
          <x14:formula1>
            <xm:f>Lookups!$A$3:$A$10</xm:f>
          </x14:formula1>
          <xm:sqref>A2:A118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7"/>
  <sheetViews>
    <sheetView workbookViewId="0">
      <selection activeCell="H43" sqref="H43"/>
    </sheetView>
  </sheetViews>
  <sheetFormatPr defaultRowHeight="15" x14ac:dyDescent="0.25"/>
  <cols>
    <col min="3" max="3" width="47.5703125" customWidth="1"/>
    <col min="4" max="4" width="17.42578125" customWidth="1"/>
    <col min="7" max="7" width="24.85546875" customWidth="1"/>
    <col min="8" max="8" width="17.42578125" customWidth="1"/>
    <col min="9" max="9" width="19.7109375" customWidth="1"/>
  </cols>
  <sheetData>
    <row r="2" spans="2:13" x14ac:dyDescent="0.25">
      <c r="B2" s="1"/>
      <c r="C2" s="1"/>
      <c r="D2" s="1"/>
      <c r="E2" s="1"/>
      <c r="F2" s="1"/>
      <c r="G2" s="19"/>
      <c r="H2" s="1"/>
      <c r="I2" s="1"/>
      <c r="J2" s="1"/>
      <c r="K2" s="1"/>
      <c r="L2" s="1"/>
      <c r="M2" s="1"/>
    </row>
    <row r="3" spans="2:13" x14ac:dyDescent="0.25">
      <c r="B3" s="1"/>
      <c r="C3" s="1"/>
      <c r="D3" s="1"/>
      <c r="E3" s="1"/>
      <c r="F3" s="1"/>
      <c r="G3" s="20"/>
      <c r="H3" s="1"/>
      <c r="I3" s="1"/>
      <c r="J3" s="1"/>
      <c r="K3" s="1"/>
      <c r="L3" s="1"/>
      <c r="M3" s="1"/>
    </row>
    <row r="4" spans="2:13" x14ac:dyDescent="0.25">
      <c r="B4" s="1"/>
      <c r="C4" s="1"/>
      <c r="D4" s="1"/>
      <c r="E4" s="1"/>
      <c r="F4" s="1"/>
      <c r="G4" s="1"/>
      <c r="H4" s="1"/>
      <c r="I4" s="1"/>
      <c r="J4" s="1"/>
      <c r="K4" s="1"/>
      <c r="L4" s="1"/>
      <c r="M4" s="1"/>
    </row>
    <row r="5" spans="2:13" x14ac:dyDescent="0.25">
      <c r="B5" s="1"/>
      <c r="C5" s="1" t="s">
        <v>236</v>
      </c>
      <c r="D5" s="1"/>
      <c r="E5" s="1"/>
      <c r="F5" s="1"/>
      <c r="G5" s="1" t="s">
        <v>237</v>
      </c>
      <c r="H5" s="1"/>
      <c r="I5" s="1"/>
      <c r="J5" s="1"/>
      <c r="K5" s="1"/>
      <c r="L5" s="1"/>
      <c r="M5" s="1"/>
    </row>
    <row r="6" spans="2:13" x14ac:dyDescent="0.25">
      <c r="B6" s="1"/>
      <c r="C6" s="11" t="s">
        <v>238</v>
      </c>
      <c r="D6" s="1" t="s">
        <v>268</v>
      </c>
      <c r="E6" s="1"/>
      <c r="F6" s="1"/>
      <c r="G6" s="11" t="s">
        <v>238</v>
      </c>
      <c r="H6" s="1" t="s">
        <v>268</v>
      </c>
      <c r="I6" s="1"/>
      <c r="J6" s="1"/>
      <c r="K6" s="1"/>
      <c r="L6" s="1"/>
      <c r="M6" s="1"/>
    </row>
    <row r="7" spans="2:13" x14ac:dyDescent="0.25">
      <c r="B7" s="1"/>
      <c r="C7" s="12" t="s">
        <v>143</v>
      </c>
      <c r="D7" s="13">
        <v>80</v>
      </c>
      <c r="E7" s="1"/>
      <c r="F7" s="1"/>
      <c r="G7" s="12" t="s">
        <v>143</v>
      </c>
      <c r="H7" s="13">
        <v>80</v>
      </c>
      <c r="I7" s="1"/>
      <c r="J7" s="1"/>
      <c r="K7" s="1"/>
      <c r="L7" s="1"/>
      <c r="M7" s="1"/>
    </row>
    <row r="8" spans="2:13" x14ac:dyDescent="0.25">
      <c r="B8" s="1"/>
      <c r="C8" s="14" t="s">
        <v>149</v>
      </c>
      <c r="D8" s="13">
        <v>77.5</v>
      </c>
      <c r="E8" s="1"/>
      <c r="F8" s="1"/>
      <c r="G8" s="12" t="s">
        <v>186</v>
      </c>
      <c r="H8" s="13">
        <v>72.5</v>
      </c>
      <c r="I8" s="1"/>
      <c r="J8" s="1"/>
      <c r="K8" s="1"/>
      <c r="L8" s="1"/>
      <c r="M8" s="1"/>
    </row>
    <row r="9" spans="2:13" x14ac:dyDescent="0.25">
      <c r="B9" s="1"/>
      <c r="C9" s="14" t="s">
        <v>156</v>
      </c>
      <c r="D9" s="13">
        <v>100</v>
      </c>
      <c r="E9" s="1"/>
      <c r="F9" s="1"/>
      <c r="G9" s="12" t="s">
        <v>158</v>
      </c>
      <c r="H9" s="13">
        <v>98.461538461538467</v>
      </c>
      <c r="I9" s="1"/>
      <c r="J9" s="1"/>
      <c r="K9" s="1"/>
      <c r="L9" s="1"/>
      <c r="M9" s="1"/>
    </row>
    <row r="10" spans="2:13" x14ac:dyDescent="0.25">
      <c r="B10" s="1"/>
      <c r="C10" s="14" t="s">
        <v>144</v>
      </c>
      <c r="D10" s="13">
        <v>90</v>
      </c>
      <c r="E10" s="1"/>
      <c r="F10" s="1"/>
      <c r="G10" s="12" t="s">
        <v>127</v>
      </c>
      <c r="H10" s="13">
        <v>84</v>
      </c>
      <c r="I10" s="1"/>
      <c r="J10" s="1"/>
      <c r="K10" s="1"/>
      <c r="L10" s="1"/>
      <c r="M10" s="1"/>
    </row>
    <row r="11" spans="2:13" x14ac:dyDescent="0.25">
      <c r="B11" s="1"/>
      <c r="C11" s="14" t="s">
        <v>146</v>
      </c>
      <c r="D11" s="13">
        <v>60</v>
      </c>
      <c r="E11" s="1"/>
      <c r="F11" s="1"/>
      <c r="G11" s="12" t="s">
        <v>64</v>
      </c>
      <c r="H11" s="13">
        <v>94.21052631578948</v>
      </c>
      <c r="I11" s="1"/>
      <c r="J11" s="1"/>
      <c r="K11" s="1"/>
      <c r="L11" s="1"/>
      <c r="M11" s="1"/>
    </row>
    <row r="12" spans="2:13" x14ac:dyDescent="0.25">
      <c r="B12" s="1"/>
      <c r="C12" s="12" t="s">
        <v>186</v>
      </c>
      <c r="D12" s="13">
        <v>72.5</v>
      </c>
      <c r="E12" s="1"/>
      <c r="F12" s="1"/>
      <c r="G12" s="12" t="s">
        <v>10</v>
      </c>
      <c r="H12" s="13">
        <v>90.645161290322577</v>
      </c>
      <c r="I12" s="1"/>
      <c r="J12" s="1"/>
      <c r="K12" s="1"/>
      <c r="L12" s="1"/>
      <c r="M12" s="1"/>
    </row>
    <row r="13" spans="2:13" x14ac:dyDescent="0.25">
      <c r="B13" s="1"/>
      <c r="C13" s="14" t="s">
        <v>202</v>
      </c>
      <c r="D13" s="13">
        <v>80</v>
      </c>
      <c r="E13" s="1"/>
      <c r="F13" s="1"/>
      <c r="G13" s="12" t="s">
        <v>214</v>
      </c>
      <c r="H13" s="13">
        <v>95.454545454545453</v>
      </c>
      <c r="I13" s="1"/>
      <c r="J13" s="1"/>
      <c r="K13" s="1"/>
      <c r="L13" s="1"/>
      <c r="M13" s="1"/>
    </row>
    <row r="14" spans="2:13" x14ac:dyDescent="0.25">
      <c r="B14" s="1"/>
      <c r="C14" s="14" t="s">
        <v>210</v>
      </c>
      <c r="D14" s="13">
        <v>45</v>
      </c>
      <c r="E14" s="1"/>
      <c r="F14" s="1"/>
      <c r="G14" s="12" t="s">
        <v>239</v>
      </c>
      <c r="H14" s="13">
        <v>90.341880341880341</v>
      </c>
      <c r="I14" s="1"/>
      <c r="J14" s="1"/>
      <c r="K14" s="1"/>
      <c r="L14" s="1"/>
      <c r="M14" s="1"/>
    </row>
    <row r="15" spans="2:13" x14ac:dyDescent="0.25">
      <c r="B15" s="1"/>
      <c r="C15" s="14" t="s">
        <v>199</v>
      </c>
      <c r="D15" s="13">
        <v>80</v>
      </c>
      <c r="E15" s="1"/>
      <c r="F15" s="1"/>
      <c r="G15" s="1"/>
      <c r="H15" s="1"/>
      <c r="I15" s="1"/>
      <c r="J15" s="1"/>
      <c r="K15" s="1"/>
      <c r="L15" s="1"/>
      <c r="M15" s="1"/>
    </row>
    <row r="16" spans="2:13" x14ac:dyDescent="0.25">
      <c r="B16" s="1"/>
      <c r="C16" s="14" t="s">
        <v>194</v>
      </c>
      <c r="D16" s="13">
        <v>80</v>
      </c>
      <c r="E16" s="1"/>
      <c r="F16" s="1"/>
      <c r="G16" s="1"/>
      <c r="H16" s="1"/>
      <c r="I16" s="1"/>
      <c r="J16" s="1"/>
      <c r="K16" s="1"/>
      <c r="L16" s="1"/>
      <c r="M16" s="1"/>
    </row>
    <row r="17" spans="2:13" x14ac:dyDescent="0.25">
      <c r="B17" s="1"/>
      <c r="C17" s="14" t="s">
        <v>73</v>
      </c>
      <c r="D17" s="13">
        <v>93.333333333333329</v>
      </c>
      <c r="E17" s="1"/>
      <c r="F17" s="1"/>
      <c r="G17" s="1"/>
      <c r="H17" s="1"/>
      <c r="I17" s="1"/>
      <c r="J17" s="1"/>
      <c r="K17" s="1"/>
      <c r="L17" s="1"/>
      <c r="M17" s="1"/>
    </row>
    <row r="18" spans="2:13" x14ac:dyDescent="0.25">
      <c r="B18" s="1"/>
      <c r="C18" s="14" t="s">
        <v>197</v>
      </c>
      <c r="D18" s="13">
        <v>70</v>
      </c>
      <c r="E18" s="1"/>
      <c r="F18" s="1"/>
      <c r="G18" s="1"/>
      <c r="H18" s="1"/>
      <c r="I18" s="1"/>
      <c r="J18" s="1"/>
      <c r="K18" s="1"/>
      <c r="L18" s="1"/>
      <c r="M18" s="1"/>
    </row>
    <row r="19" spans="2:13" x14ac:dyDescent="0.25">
      <c r="B19" s="1"/>
      <c r="C19" s="14" t="s">
        <v>187</v>
      </c>
      <c r="D19" s="13">
        <v>63.333333333333336</v>
      </c>
      <c r="E19" s="1"/>
      <c r="F19" s="1"/>
      <c r="G19" s="1"/>
      <c r="H19" s="1"/>
      <c r="I19" s="1"/>
      <c r="J19" s="1"/>
      <c r="K19" s="1"/>
      <c r="L19" s="1"/>
      <c r="M19" s="1"/>
    </row>
    <row r="20" spans="2:13" x14ac:dyDescent="0.25">
      <c r="B20" s="1"/>
      <c r="C20" s="12" t="s">
        <v>158</v>
      </c>
      <c r="D20" s="13">
        <v>98.461538461538467</v>
      </c>
      <c r="E20" s="1"/>
      <c r="F20" s="1"/>
      <c r="G20" s="1"/>
      <c r="H20" s="1"/>
      <c r="I20" s="1"/>
      <c r="J20" s="1"/>
      <c r="K20" s="1"/>
      <c r="L20" s="1"/>
      <c r="M20" s="1"/>
    </row>
    <row r="21" spans="2:13" x14ac:dyDescent="0.25">
      <c r="B21" s="1"/>
      <c r="C21" s="14" t="s">
        <v>163</v>
      </c>
      <c r="D21" s="13">
        <v>100</v>
      </c>
      <c r="E21" s="1"/>
      <c r="F21" s="1"/>
      <c r="G21" s="1"/>
      <c r="H21" s="1"/>
      <c r="I21" s="1"/>
      <c r="J21" s="1"/>
      <c r="K21" s="1"/>
      <c r="L21" s="1"/>
      <c r="M21" s="1"/>
    </row>
    <row r="22" spans="2:13" x14ac:dyDescent="0.25">
      <c r="B22" s="1"/>
      <c r="C22" s="14" t="s">
        <v>184</v>
      </c>
      <c r="D22" s="13">
        <v>100</v>
      </c>
      <c r="E22" s="1"/>
      <c r="F22" s="1"/>
      <c r="G22" s="1"/>
      <c r="H22" s="1"/>
      <c r="I22" s="1"/>
      <c r="J22" s="1"/>
      <c r="K22" s="1"/>
      <c r="L22" s="1"/>
      <c r="M22" s="1"/>
    </row>
    <row r="23" spans="2:13" x14ac:dyDescent="0.25">
      <c r="B23" s="1"/>
      <c r="C23" s="14" t="s">
        <v>178</v>
      </c>
      <c r="D23" s="13">
        <v>100</v>
      </c>
      <c r="E23" s="1"/>
      <c r="F23" s="1"/>
      <c r="G23" s="1"/>
      <c r="H23" s="1"/>
      <c r="I23" s="1"/>
      <c r="J23" s="1"/>
      <c r="K23" s="1"/>
      <c r="L23" s="1"/>
      <c r="M23" s="1"/>
    </row>
    <row r="24" spans="2:13" x14ac:dyDescent="0.25">
      <c r="B24" s="1"/>
      <c r="C24" s="14" t="s">
        <v>174</v>
      </c>
      <c r="D24" s="13">
        <v>100</v>
      </c>
      <c r="E24" s="1"/>
      <c r="F24" s="1"/>
      <c r="G24" s="1"/>
      <c r="H24" s="1"/>
      <c r="I24" s="1"/>
      <c r="J24" s="1"/>
      <c r="K24" s="1"/>
      <c r="L24" s="1"/>
      <c r="M24" s="1"/>
    </row>
    <row r="25" spans="2:13" x14ac:dyDescent="0.25">
      <c r="B25" s="1"/>
      <c r="C25" s="14" t="s">
        <v>159</v>
      </c>
      <c r="D25" s="13">
        <v>90</v>
      </c>
      <c r="E25" s="1"/>
      <c r="F25" s="1"/>
      <c r="G25" s="1"/>
      <c r="H25" s="1"/>
      <c r="I25" s="1"/>
      <c r="J25" s="1"/>
      <c r="K25" s="1"/>
      <c r="L25" s="1"/>
      <c r="M25" s="1"/>
    </row>
    <row r="26" spans="2:13" x14ac:dyDescent="0.25">
      <c r="B26" s="1"/>
      <c r="C26" s="14" t="s">
        <v>169</v>
      </c>
      <c r="D26" s="13">
        <v>100</v>
      </c>
      <c r="E26" s="1"/>
      <c r="F26" s="1"/>
      <c r="G26" s="1"/>
      <c r="H26" s="1"/>
      <c r="I26" s="1"/>
      <c r="J26" s="1"/>
      <c r="K26" s="1"/>
      <c r="L26" s="1"/>
      <c r="M26" s="1"/>
    </row>
    <row r="27" spans="2:13" x14ac:dyDescent="0.25">
      <c r="B27" s="1"/>
      <c r="C27" s="14" t="s">
        <v>166</v>
      </c>
      <c r="D27" s="13">
        <v>100</v>
      </c>
      <c r="E27" s="1"/>
      <c r="F27" s="1"/>
      <c r="G27" s="1"/>
      <c r="H27" s="1"/>
      <c r="I27" s="1"/>
      <c r="J27" s="1"/>
      <c r="K27" s="1"/>
      <c r="L27" s="1"/>
      <c r="M27" s="1"/>
    </row>
    <row r="28" spans="2:13" x14ac:dyDescent="0.25">
      <c r="B28" s="1"/>
      <c r="C28" s="12" t="s">
        <v>127</v>
      </c>
      <c r="D28" s="13">
        <v>84</v>
      </c>
      <c r="E28" s="1"/>
      <c r="F28" s="1"/>
      <c r="G28" s="1"/>
      <c r="H28" s="1"/>
      <c r="I28" s="1"/>
      <c r="J28" s="1"/>
      <c r="K28" s="1"/>
      <c r="L28" s="1"/>
      <c r="M28" s="1"/>
    </row>
    <row r="29" spans="2:13" x14ac:dyDescent="0.25">
      <c r="B29" s="1"/>
      <c r="C29" s="14" t="s">
        <v>131</v>
      </c>
      <c r="D29" s="13">
        <v>100</v>
      </c>
      <c r="E29" s="1"/>
      <c r="F29" s="1"/>
      <c r="G29" s="1"/>
      <c r="H29" s="1"/>
      <c r="I29" s="1"/>
      <c r="J29" s="1"/>
      <c r="K29" s="1"/>
      <c r="L29" s="1"/>
      <c r="M29" s="1"/>
    </row>
    <row r="30" spans="2:13" x14ac:dyDescent="0.25">
      <c r="B30" s="1"/>
      <c r="C30" s="14" t="s">
        <v>136</v>
      </c>
      <c r="D30" s="13">
        <v>70</v>
      </c>
      <c r="E30" s="1"/>
      <c r="F30" s="1"/>
      <c r="G30" s="1"/>
      <c r="H30" s="1"/>
      <c r="I30" s="1"/>
      <c r="J30" s="1"/>
      <c r="K30" s="1"/>
      <c r="L30" s="1"/>
      <c r="M30" s="1"/>
    </row>
    <row r="31" spans="2:13" x14ac:dyDescent="0.25">
      <c r="B31" s="1"/>
      <c r="C31" s="14" t="s">
        <v>128</v>
      </c>
      <c r="D31" s="13">
        <v>90</v>
      </c>
      <c r="E31" s="1"/>
      <c r="F31" s="1"/>
      <c r="G31" s="1"/>
      <c r="H31" s="1"/>
      <c r="I31" s="1"/>
      <c r="J31" s="1"/>
      <c r="K31" s="1"/>
      <c r="L31" s="1"/>
      <c r="M31" s="1"/>
    </row>
    <row r="32" spans="2:13" x14ac:dyDescent="0.25">
      <c r="B32" s="1"/>
      <c r="C32" s="14" t="s">
        <v>241</v>
      </c>
      <c r="D32" s="13">
        <v>70</v>
      </c>
      <c r="E32" s="1"/>
      <c r="F32" s="1"/>
      <c r="G32" s="1"/>
      <c r="H32" s="1"/>
      <c r="I32" s="1"/>
      <c r="J32" s="1"/>
      <c r="K32" s="1"/>
      <c r="L32" s="1"/>
      <c r="M32" s="1"/>
    </row>
    <row r="33" spans="2:13" x14ac:dyDescent="0.25">
      <c r="B33" s="1"/>
      <c r="C33" s="12" t="s">
        <v>64</v>
      </c>
      <c r="D33" s="13">
        <v>94.21052631578948</v>
      </c>
      <c r="E33" s="1"/>
      <c r="F33" s="1"/>
      <c r="G33" s="1"/>
      <c r="H33" s="1"/>
      <c r="I33" s="1"/>
      <c r="J33" s="1"/>
      <c r="K33" s="1"/>
      <c r="L33" s="1"/>
      <c r="M33" s="1"/>
    </row>
    <row r="34" spans="2:13" x14ac:dyDescent="0.25">
      <c r="B34" s="1"/>
      <c r="C34" s="14" t="s">
        <v>81</v>
      </c>
      <c r="D34" s="13">
        <v>100</v>
      </c>
      <c r="E34" s="1"/>
      <c r="F34" s="1"/>
      <c r="G34" s="1"/>
      <c r="H34" s="1"/>
      <c r="I34" s="1"/>
      <c r="J34" s="1"/>
      <c r="K34" s="1"/>
      <c r="L34" s="1"/>
      <c r="M34" s="1"/>
    </row>
    <row r="35" spans="2:13" x14ac:dyDescent="0.25">
      <c r="B35" s="1"/>
      <c r="C35" s="14" t="s">
        <v>107</v>
      </c>
      <c r="D35" s="13">
        <v>88.333333333333329</v>
      </c>
      <c r="E35" s="1"/>
      <c r="F35" s="1"/>
      <c r="G35" s="1"/>
      <c r="H35" s="1"/>
      <c r="I35" s="1"/>
      <c r="J35" s="1"/>
      <c r="K35" s="1"/>
      <c r="L35" s="1"/>
      <c r="M35" s="1"/>
    </row>
    <row r="36" spans="2:13" x14ac:dyDescent="0.25">
      <c r="B36" s="1"/>
      <c r="C36" s="14" t="s">
        <v>131</v>
      </c>
      <c r="D36" s="13">
        <v>100</v>
      </c>
      <c r="E36" s="1"/>
      <c r="F36" s="1"/>
      <c r="G36" s="1"/>
      <c r="H36" s="1"/>
      <c r="I36" s="1"/>
      <c r="J36" s="1"/>
      <c r="K36" s="1"/>
      <c r="L36" s="1"/>
      <c r="M36" s="1"/>
    </row>
    <row r="37" spans="2:13" x14ac:dyDescent="0.25">
      <c r="B37" s="1"/>
      <c r="C37" s="14" t="s">
        <v>89</v>
      </c>
      <c r="D37" s="13">
        <v>100</v>
      </c>
      <c r="E37" s="1"/>
      <c r="F37" s="1"/>
      <c r="G37" s="1"/>
      <c r="H37" s="1"/>
      <c r="I37" s="1"/>
      <c r="J37" s="1"/>
      <c r="K37" s="1"/>
      <c r="L37" s="1"/>
      <c r="M37" s="1"/>
    </row>
    <row r="38" spans="2:13" x14ac:dyDescent="0.25">
      <c r="B38" s="1"/>
      <c r="C38" s="14" t="s">
        <v>119</v>
      </c>
      <c r="D38" s="13">
        <v>96</v>
      </c>
      <c r="E38" s="1"/>
      <c r="F38" s="1"/>
      <c r="G38" s="1"/>
      <c r="H38" s="1"/>
      <c r="I38" s="1"/>
      <c r="J38" s="1"/>
      <c r="K38" s="1"/>
      <c r="L38" s="1"/>
      <c r="M38" s="1"/>
    </row>
    <row r="39" spans="2:13" x14ac:dyDescent="0.25">
      <c r="B39" s="1"/>
      <c r="C39" s="14" t="s">
        <v>136</v>
      </c>
      <c r="D39" s="13">
        <v>100</v>
      </c>
      <c r="E39" s="1"/>
      <c r="F39" s="1"/>
      <c r="G39" s="1"/>
      <c r="H39" s="1"/>
      <c r="I39" s="1"/>
      <c r="J39" s="1"/>
      <c r="K39" s="1"/>
      <c r="L39" s="1"/>
      <c r="M39" s="1"/>
    </row>
    <row r="40" spans="2:13" x14ac:dyDescent="0.25">
      <c r="B40" s="1"/>
      <c r="C40" s="14" t="s">
        <v>87</v>
      </c>
      <c r="D40" s="13">
        <v>90</v>
      </c>
      <c r="E40" s="1"/>
      <c r="F40" s="1"/>
      <c r="G40" s="1"/>
      <c r="H40" s="1"/>
      <c r="I40" s="1"/>
      <c r="J40" s="1"/>
      <c r="K40" s="1"/>
      <c r="L40" s="1"/>
      <c r="M40" s="1"/>
    </row>
    <row r="41" spans="2:13" x14ac:dyDescent="0.25">
      <c r="B41" s="1"/>
      <c r="C41" s="14" t="s">
        <v>100</v>
      </c>
      <c r="D41" s="13">
        <v>93.333333333333329</v>
      </c>
      <c r="E41" s="1"/>
      <c r="F41" s="1"/>
      <c r="G41" s="1"/>
      <c r="H41" s="1"/>
      <c r="I41" s="1"/>
      <c r="J41" s="1"/>
      <c r="K41" s="1"/>
      <c r="L41" s="1"/>
      <c r="M41" s="1"/>
    </row>
    <row r="42" spans="2:13" x14ac:dyDescent="0.25">
      <c r="B42" s="1"/>
      <c r="C42" s="14" t="s">
        <v>65</v>
      </c>
      <c r="D42" s="13">
        <v>92.5</v>
      </c>
      <c r="E42" s="1"/>
      <c r="F42" s="1"/>
      <c r="G42" s="1"/>
      <c r="H42" s="1"/>
      <c r="I42" s="1"/>
      <c r="J42" s="1"/>
      <c r="K42" s="1"/>
      <c r="L42" s="1"/>
      <c r="M42" s="1"/>
    </row>
    <row r="43" spans="2:13" x14ac:dyDescent="0.25">
      <c r="B43" s="1"/>
      <c r="C43" s="14" t="s">
        <v>73</v>
      </c>
      <c r="D43" s="13">
        <v>95</v>
      </c>
      <c r="E43" s="1"/>
      <c r="F43" s="1"/>
      <c r="G43" s="1"/>
      <c r="H43" s="1"/>
      <c r="I43" s="1"/>
      <c r="J43" s="1"/>
      <c r="K43" s="1"/>
      <c r="L43" s="1"/>
      <c r="M43" s="1"/>
    </row>
    <row r="44" spans="2:13" x14ac:dyDescent="0.25">
      <c r="B44" s="1"/>
      <c r="C44" s="14" t="s">
        <v>91</v>
      </c>
      <c r="D44" s="13">
        <v>91.666666666666671</v>
      </c>
      <c r="E44" s="1"/>
      <c r="F44" s="1"/>
      <c r="G44" s="1"/>
      <c r="H44" s="1"/>
      <c r="I44" s="1"/>
      <c r="J44" s="1"/>
      <c r="K44" s="1"/>
      <c r="L44" s="1"/>
      <c r="M44" s="1"/>
    </row>
    <row r="45" spans="2:13" x14ac:dyDescent="0.25">
      <c r="B45" s="1"/>
      <c r="C45" s="12" t="s">
        <v>10</v>
      </c>
      <c r="D45" s="13">
        <v>90.645161290322577</v>
      </c>
      <c r="E45" s="1"/>
      <c r="F45" s="1"/>
      <c r="G45" s="1"/>
      <c r="H45" s="1"/>
      <c r="I45" s="1"/>
      <c r="J45" s="1"/>
      <c r="K45" s="1"/>
      <c r="L45" s="1"/>
      <c r="M45" s="1"/>
    </row>
    <row r="46" spans="2:13" x14ac:dyDescent="0.25">
      <c r="B46" s="1"/>
      <c r="C46" s="14" t="s">
        <v>17</v>
      </c>
      <c r="D46" s="13">
        <v>88.181818181818187</v>
      </c>
      <c r="E46" s="1"/>
      <c r="F46" s="1"/>
      <c r="G46" s="1"/>
      <c r="H46" s="1"/>
      <c r="I46" s="1"/>
      <c r="J46" s="1"/>
      <c r="K46" s="1"/>
      <c r="L46" s="1"/>
      <c r="M46" s="1"/>
    </row>
    <row r="47" spans="2:13" x14ac:dyDescent="0.25">
      <c r="B47" s="1"/>
      <c r="C47" s="14" t="s">
        <v>34</v>
      </c>
      <c r="D47" s="13">
        <v>90</v>
      </c>
      <c r="E47" s="1"/>
      <c r="F47" s="1"/>
      <c r="G47" s="1"/>
      <c r="H47" s="1"/>
      <c r="I47" s="1"/>
      <c r="J47" s="1"/>
      <c r="K47" s="1"/>
      <c r="L47" s="1"/>
      <c r="M47" s="1"/>
    </row>
    <row r="48" spans="2:13" x14ac:dyDescent="0.25">
      <c r="B48" s="1"/>
      <c r="C48" s="14" t="s">
        <v>40</v>
      </c>
      <c r="D48" s="13">
        <v>95</v>
      </c>
      <c r="E48" s="1"/>
      <c r="F48" s="1"/>
      <c r="G48" s="1"/>
      <c r="H48" s="1"/>
      <c r="I48" s="1"/>
      <c r="J48" s="1"/>
      <c r="K48" s="1"/>
      <c r="L48" s="1"/>
      <c r="M48" s="1"/>
    </row>
    <row r="49" spans="2:13" x14ac:dyDescent="0.25">
      <c r="B49" s="1"/>
      <c r="C49" s="14" t="s">
        <v>11</v>
      </c>
      <c r="D49" s="13">
        <v>97.5</v>
      </c>
      <c r="E49" s="1"/>
      <c r="F49" s="1"/>
      <c r="G49" s="1"/>
      <c r="H49" s="1"/>
      <c r="I49" s="1"/>
      <c r="J49" s="1"/>
      <c r="K49" s="1"/>
      <c r="L49" s="1"/>
      <c r="M49" s="1"/>
    </row>
    <row r="50" spans="2:13" x14ac:dyDescent="0.25">
      <c r="B50" s="1"/>
      <c r="C50" s="14" t="s">
        <v>56</v>
      </c>
      <c r="D50" s="13">
        <v>75</v>
      </c>
      <c r="E50" s="1"/>
      <c r="F50" s="1"/>
      <c r="G50" s="1"/>
      <c r="H50" s="1"/>
      <c r="I50" s="1"/>
      <c r="J50" s="1"/>
      <c r="K50" s="1"/>
      <c r="L50" s="1"/>
      <c r="M50" s="1"/>
    </row>
    <row r="51" spans="2:13" x14ac:dyDescent="0.25">
      <c r="B51" s="1"/>
      <c r="C51" s="14" t="s">
        <v>60</v>
      </c>
      <c r="D51" s="13">
        <v>90</v>
      </c>
      <c r="E51" s="1"/>
      <c r="F51" s="1"/>
      <c r="G51" s="1"/>
      <c r="H51" s="1"/>
      <c r="I51" s="1"/>
      <c r="J51" s="1"/>
      <c r="K51" s="1"/>
      <c r="L51" s="1"/>
      <c r="M51" s="1"/>
    </row>
    <row r="52" spans="2:13" x14ac:dyDescent="0.25">
      <c r="B52" s="1"/>
      <c r="C52" s="12" t="s">
        <v>214</v>
      </c>
      <c r="D52" s="13">
        <v>95.454545454545453</v>
      </c>
      <c r="E52" s="1"/>
      <c r="F52" s="1"/>
      <c r="G52" s="1"/>
      <c r="H52" s="1"/>
      <c r="I52" s="1"/>
      <c r="J52" s="1"/>
      <c r="K52" s="1"/>
      <c r="L52" s="1"/>
      <c r="M52" s="1"/>
    </row>
    <row r="53" spans="2:13" x14ac:dyDescent="0.25">
      <c r="B53" s="1"/>
      <c r="C53" s="14" t="s">
        <v>232</v>
      </c>
      <c r="D53" s="13">
        <v>90</v>
      </c>
      <c r="E53" s="1"/>
      <c r="F53" s="1"/>
      <c r="G53" s="1"/>
      <c r="H53" s="1"/>
      <c r="I53" s="1"/>
      <c r="J53" s="1"/>
      <c r="K53" s="1"/>
      <c r="L53" s="1"/>
      <c r="M53" s="1"/>
    </row>
    <row r="54" spans="2:13" x14ac:dyDescent="0.25">
      <c r="B54" s="1"/>
      <c r="C54" s="14" t="s">
        <v>215</v>
      </c>
      <c r="D54" s="13">
        <v>96</v>
      </c>
      <c r="E54" s="1"/>
      <c r="F54" s="1"/>
      <c r="G54" s="1"/>
      <c r="H54" s="1"/>
      <c r="I54" s="1"/>
      <c r="J54" s="1"/>
      <c r="K54" s="1"/>
      <c r="L54" s="1"/>
      <c r="M54" s="1"/>
    </row>
    <row r="55" spans="2:13" x14ac:dyDescent="0.25">
      <c r="B55" s="1"/>
      <c r="C55" s="14" t="s">
        <v>234</v>
      </c>
      <c r="D55" s="13">
        <v>100</v>
      </c>
      <c r="E55" s="1"/>
      <c r="F55" s="1"/>
      <c r="G55" s="1"/>
      <c r="H55" s="1"/>
      <c r="I55" s="1"/>
      <c r="J55" s="1"/>
      <c r="K55" s="1"/>
      <c r="L55" s="1"/>
      <c r="M55" s="1"/>
    </row>
    <row r="56" spans="2:13" x14ac:dyDescent="0.25">
      <c r="B56" s="1"/>
      <c r="C56" s="14" t="s">
        <v>224</v>
      </c>
      <c r="D56" s="13">
        <v>95</v>
      </c>
      <c r="E56" s="1"/>
      <c r="F56" s="1"/>
      <c r="G56" s="1"/>
      <c r="H56" s="1"/>
      <c r="I56" s="1"/>
      <c r="J56" s="1"/>
      <c r="K56" s="1"/>
      <c r="L56" s="1"/>
      <c r="M56" s="1"/>
    </row>
    <row r="57" spans="2:13" x14ac:dyDescent="0.25">
      <c r="C57" s="12" t="s">
        <v>239</v>
      </c>
      <c r="D57" s="13">
        <v>90.341880341880341</v>
      </c>
    </row>
  </sheetData>
  <pageMargins left="0.7" right="0.7" top="0.75" bottom="0.75" header="0.3" footer="0.3"/>
  <pageSetup orientation="portrait" horizontalDpi="0"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4"/>
  <sheetViews>
    <sheetView topLeftCell="A13" workbookViewId="0">
      <selection activeCell="B23" sqref="B23"/>
    </sheetView>
  </sheetViews>
  <sheetFormatPr defaultRowHeight="15" x14ac:dyDescent="0.25"/>
  <cols>
    <col min="1" max="1" width="35.140625" customWidth="1"/>
    <col min="2" max="2" width="49.42578125" customWidth="1"/>
  </cols>
  <sheetData>
    <row r="3" spans="1:2" x14ac:dyDescent="0.25">
      <c r="A3" s="1" t="s">
        <v>3</v>
      </c>
      <c r="B3" s="1" t="s">
        <v>240</v>
      </c>
    </row>
    <row r="4" spans="1:2" x14ac:dyDescent="0.25">
      <c r="A4" t="s">
        <v>10</v>
      </c>
      <c r="B4" t="s">
        <v>11</v>
      </c>
    </row>
    <row r="5" spans="1:2" x14ac:dyDescent="0.25">
      <c r="A5" t="s">
        <v>64</v>
      </c>
      <c r="B5" t="s">
        <v>17</v>
      </c>
    </row>
    <row r="6" spans="1:2" x14ac:dyDescent="0.25">
      <c r="A6" t="s">
        <v>127</v>
      </c>
      <c r="B6" t="s">
        <v>34</v>
      </c>
    </row>
    <row r="7" spans="1:2" x14ac:dyDescent="0.25">
      <c r="A7" t="s">
        <v>143</v>
      </c>
      <c r="B7" t="s">
        <v>40</v>
      </c>
    </row>
    <row r="8" spans="1:2" x14ac:dyDescent="0.25">
      <c r="A8" t="s">
        <v>158</v>
      </c>
      <c r="B8" t="s">
        <v>56</v>
      </c>
    </row>
    <row r="9" spans="1:2" x14ac:dyDescent="0.25">
      <c r="A9" t="s">
        <v>186</v>
      </c>
      <c r="B9" t="s">
        <v>60</v>
      </c>
    </row>
    <row r="10" spans="1:2" x14ac:dyDescent="0.25">
      <c r="A10" t="s">
        <v>214</v>
      </c>
      <c r="B10" t="s">
        <v>65</v>
      </c>
    </row>
    <row r="11" spans="1:2" x14ac:dyDescent="0.25">
      <c r="B11" t="s">
        <v>73</v>
      </c>
    </row>
    <row r="12" spans="1:2" x14ac:dyDescent="0.25">
      <c r="B12" t="s">
        <v>81</v>
      </c>
    </row>
    <row r="13" spans="1:2" x14ac:dyDescent="0.25">
      <c r="B13" t="s">
        <v>87</v>
      </c>
    </row>
    <row r="14" spans="1:2" x14ac:dyDescent="0.25">
      <c r="B14" t="s">
        <v>89</v>
      </c>
    </row>
    <row r="15" spans="1:2" x14ac:dyDescent="0.25">
      <c r="B15" t="s">
        <v>91</v>
      </c>
    </row>
    <row r="16" spans="1:2" x14ac:dyDescent="0.25">
      <c r="B16" t="s">
        <v>100</v>
      </c>
    </row>
    <row r="17" spans="2:2" x14ac:dyDescent="0.25">
      <c r="B17" t="s">
        <v>73</v>
      </c>
    </row>
    <row r="18" spans="2:2" x14ac:dyDescent="0.25">
      <c r="B18" t="s">
        <v>81</v>
      </c>
    </row>
    <row r="19" spans="2:2" x14ac:dyDescent="0.25">
      <c r="B19" t="s">
        <v>87</v>
      </c>
    </row>
    <row r="20" spans="2:2" x14ac:dyDescent="0.25">
      <c r="B20" t="s">
        <v>119</v>
      </c>
    </row>
    <row r="21" spans="2:2" x14ac:dyDescent="0.25">
      <c r="B21" t="s">
        <v>128</v>
      </c>
    </row>
    <row r="22" spans="2:2" x14ac:dyDescent="0.25">
      <c r="B22" t="s">
        <v>241</v>
      </c>
    </row>
    <row r="23" spans="2:2" x14ac:dyDescent="0.25">
      <c r="B23" t="s">
        <v>136</v>
      </c>
    </row>
    <row r="24" spans="2:2" x14ac:dyDescent="0.25">
      <c r="B24" t="s">
        <v>131</v>
      </c>
    </row>
    <row r="25" spans="2:2" x14ac:dyDescent="0.25">
      <c r="B25" t="s">
        <v>144</v>
      </c>
    </row>
    <row r="26" spans="2:2" x14ac:dyDescent="0.25">
      <c r="B26" t="s">
        <v>146</v>
      </c>
    </row>
    <row r="27" spans="2:2" x14ac:dyDescent="0.25">
      <c r="B27" t="s">
        <v>149</v>
      </c>
    </row>
    <row r="28" spans="2:2" x14ac:dyDescent="0.25">
      <c r="B28" t="s">
        <v>242</v>
      </c>
    </row>
    <row r="29" spans="2:2" x14ac:dyDescent="0.25">
      <c r="B29" t="s">
        <v>243</v>
      </c>
    </row>
    <row r="30" spans="2:2" x14ac:dyDescent="0.25">
      <c r="B30" t="s">
        <v>156</v>
      </c>
    </row>
    <row r="31" spans="2:2" x14ac:dyDescent="0.25">
      <c r="B31" t="s">
        <v>159</v>
      </c>
    </row>
    <row r="32" spans="2:2" x14ac:dyDescent="0.25">
      <c r="B32" t="s">
        <v>163</v>
      </c>
    </row>
    <row r="33" spans="2:2" x14ac:dyDescent="0.25">
      <c r="B33" t="s">
        <v>166</v>
      </c>
    </row>
    <row r="34" spans="2:2" x14ac:dyDescent="0.25">
      <c r="B34" t="s">
        <v>169</v>
      </c>
    </row>
    <row r="35" spans="2:2" x14ac:dyDescent="0.25">
      <c r="B35" t="s">
        <v>174</v>
      </c>
    </row>
    <row r="36" spans="2:2" x14ac:dyDescent="0.25">
      <c r="B36" t="s">
        <v>178</v>
      </c>
    </row>
    <row r="37" spans="2:2" x14ac:dyDescent="0.25">
      <c r="B37" t="s">
        <v>184</v>
      </c>
    </row>
    <row r="38" spans="2:2" x14ac:dyDescent="0.25">
      <c r="B38" t="s">
        <v>187</v>
      </c>
    </row>
    <row r="39" spans="2:2" x14ac:dyDescent="0.25">
      <c r="B39" t="s">
        <v>194</v>
      </c>
    </row>
    <row r="40" spans="2:2" x14ac:dyDescent="0.25">
      <c r="B40" t="s">
        <v>197</v>
      </c>
    </row>
    <row r="41" spans="2:2" x14ac:dyDescent="0.25">
      <c r="B41" t="s">
        <v>199</v>
      </c>
    </row>
    <row r="42" spans="2:2" x14ac:dyDescent="0.25">
      <c r="B42" t="s">
        <v>202</v>
      </c>
    </row>
    <row r="43" spans="2:2" x14ac:dyDescent="0.25">
      <c r="B43" t="s">
        <v>73</v>
      </c>
    </row>
    <row r="44" spans="2:2" x14ac:dyDescent="0.25">
      <c r="B44" t="s">
        <v>210</v>
      </c>
    </row>
    <row r="45" spans="2:2" x14ac:dyDescent="0.25">
      <c r="B45" t="s">
        <v>215</v>
      </c>
    </row>
    <row r="46" spans="2:2" x14ac:dyDescent="0.25">
      <c r="B46" t="s">
        <v>244</v>
      </c>
    </row>
    <row r="47" spans="2:2" x14ac:dyDescent="0.25">
      <c r="B47" t="s">
        <v>224</v>
      </c>
    </row>
    <row r="48" spans="2:2" x14ac:dyDescent="0.25">
      <c r="B48" t="s">
        <v>245</v>
      </c>
    </row>
    <row r="49" spans="2:2" x14ac:dyDescent="0.25">
      <c r="B49" t="s">
        <v>246</v>
      </c>
    </row>
    <row r="50" spans="2:2" x14ac:dyDescent="0.25">
      <c r="B50" t="s">
        <v>232</v>
      </c>
    </row>
    <row r="51" spans="2:2" x14ac:dyDescent="0.25">
      <c r="B51" t="s">
        <v>234</v>
      </c>
    </row>
    <row r="52" spans="2:2" x14ac:dyDescent="0.25">
      <c r="B52" t="s">
        <v>247</v>
      </c>
    </row>
    <row r="53" spans="2:2" x14ac:dyDescent="0.25">
      <c r="B53" t="s">
        <v>248</v>
      </c>
    </row>
    <row r="54" spans="2:2" x14ac:dyDescent="0.25">
      <c r="B54" t="s">
        <v>107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B4" sqref="B4"/>
    </sheetView>
  </sheetViews>
  <sheetFormatPr defaultRowHeight="15" x14ac:dyDescent="0.25"/>
  <cols>
    <col min="1" max="1" width="24.28515625" customWidth="1"/>
    <col min="2" max="2" width="33.5703125" customWidth="1"/>
    <col min="3" max="3" width="21" customWidth="1"/>
    <col min="4" max="4" width="47.7109375" customWidth="1"/>
  </cols>
  <sheetData>
    <row r="1" spans="1:4" x14ac:dyDescent="0.25">
      <c r="A1" s="1" t="s">
        <v>249</v>
      </c>
      <c r="B1" s="1" t="s">
        <v>250</v>
      </c>
      <c r="C1" s="1" t="s">
        <v>251</v>
      </c>
      <c r="D1" s="1" t="s">
        <v>252</v>
      </c>
    </row>
    <row r="2" spans="1:4" x14ac:dyDescent="0.25">
      <c r="A2" t="s">
        <v>253</v>
      </c>
      <c r="B2" s="17" t="s">
        <v>254</v>
      </c>
      <c r="C2" t="s">
        <v>255</v>
      </c>
      <c r="D2" s="17" t="s">
        <v>256</v>
      </c>
    </row>
    <row r="3" spans="1:4" x14ac:dyDescent="0.25">
      <c r="A3" t="s">
        <v>257</v>
      </c>
      <c r="B3" s="17" t="s">
        <v>258</v>
      </c>
      <c r="C3" t="s">
        <v>259</v>
      </c>
      <c r="D3" s="17" t="s">
        <v>260</v>
      </c>
    </row>
    <row r="4" spans="1:4" x14ac:dyDescent="0.25">
      <c r="A4" t="s">
        <v>261</v>
      </c>
      <c r="B4" s="17" t="s">
        <v>262</v>
      </c>
      <c r="C4" t="s">
        <v>263</v>
      </c>
      <c r="D4" s="17" t="s">
        <v>264</v>
      </c>
    </row>
  </sheetData>
  <hyperlinks>
    <hyperlink ref="D2" r:id="rId1"/>
    <hyperlink ref="B3" r:id="rId2"/>
    <hyperlink ref="B2" r:id="rId3"/>
    <hyperlink ref="D3" r:id="rId4"/>
    <hyperlink ref="D4" r:id="rId5"/>
    <hyperlink ref="B4" r:id="rId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Microsoft Result</vt:lpstr>
      <vt:lpstr>Analysis</vt:lpstr>
      <vt:lpstr>Lookups</vt:lpstr>
      <vt:lpstr>Authors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Kent Weare</dc:creator>
  <cp:keywords/>
  <dc:description/>
  <cp:lastModifiedBy>Kent Weare</cp:lastModifiedBy>
  <cp:revision/>
  <dcterms:created xsi:type="dcterms:W3CDTF">2014-11-16T19:03:08Z</dcterms:created>
  <dcterms:modified xsi:type="dcterms:W3CDTF">2014-12-02T17:28:26Z</dcterms:modified>
</cp:coreProperties>
</file>